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PCA!$A$2:$L$1051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1" i="1" l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0" i="1"/>
  <c r="L987" i="1"/>
  <c r="L984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1" i="1"/>
  <c r="L810" i="1"/>
  <c r="L809" i="1"/>
  <c r="L807" i="1"/>
  <c r="L805" i="1"/>
  <c r="L804" i="1"/>
  <c r="L803" i="1"/>
  <c r="L802" i="1"/>
  <c r="L801" i="1"/>
  <c r="L800" i="1"/>
  <c r="L799" i="1"/>
  <c r="L798" i="1"/>
  <c r="L797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5" i="1"/>
  <c r="L734" i="1"/>
  <c r="L733" i="1"/>
  <c r="L732" i="1"/>
  <c r="L731" i="1"/>
  <c r="L730" i="1"/>
  <c r="L729" i="1"/>
  <c r="L728" i="1"/>
  <c r="L727" i="1"/>
  <c r="L725" i="1"/>
  <c r="L724" i="1"/>
  <c r="L723" i="1"/>
  <c r="L722" i="1"/>
  <c r="L721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2" i="1"/>
  <c r="L690" i="1"/>
  <c r="L687" i="1"/>
  <c r="L684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<sst xmlns="http://schemas.openxmlformats.org/spreadsheetml/2006/main" count="4557" uniqueCount="1167">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</sst>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53"/>
  <sheetViews>
    <sheetView tabSelected="1" zoomScale="85" zoomScaleNormal="85" workbookViewId="0">
      <pane ySplit="2" topLeftCell="A1042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25</v>
      </c>
      <c r="C568" s="5" t="s">
        <v>424</v>
      </c>
      <c r="D568" s="12" t="s">
        <v>425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426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427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428</v>
      </c>
      <c r="D571" s="6" t="s">
        <v>429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430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431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432</v>
      </c>
      <c r="D574" s="6" t="s">
        <v>433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434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435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436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437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438</v>
      </c>
      <c r="D579" s="6" t="s">
        <v>439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440</v>
      </c>
      <c r="D580" s="6" t="s">
        <v>439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441</v>
      </c>
      <c r="D581" s="6" t="s">
        <v>442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443</v>
      </c>
      <c r="D582" s="6" t="s">
        <v>444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445</v>
      </c>
      <c r="D583" s="6" t="s">
        <v>446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447</v>
      </c>
      <c r="D584" s="6" t="s">
        <v>448</v>
      </c>
      <c r="E584" s="6" t="s">
        <v>449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450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451</v>
      </c>
      <c r="D586" s="19" t="s">
        <v>452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453</v>
      </c>
      <c r="D587" s="6" t="s">
        <v>454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455</v>
      </c>
      <c r="D588" s="6" t="s">
        <v>456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457</v>
      </c>
      <c r="D589" s="6" t="s">
        <v>456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458</v>
      </c>
      <c r="D590" s="6" t="s">
        <v>459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460</v>
      </c>
      <c r="D591" s="6" t="s">
        <v>461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462</v>
      </c>
      <c r="D592" s="6" t="s">
        <v>463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464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465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466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467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468</v>
      </c>
      <c r="D597" s="6" t="s">
        <v>469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470</v>
      </c>
      <c r="D598" s="6" t="s">
        <v>471</v>
      </c>
      <c r="E598" s="6" t="s">
        <v>472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473</v>
      </c>
      <c r="D599" s="19" t="s">
        <v>459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474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475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476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477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478</v>
      </c>
      <c r="D604" s="6" t="s">
        <v>479</v>
      </c>
      <c r="E604" s="6" t="s">
        <v>480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481</v>
      </c>
      <c r="D605" s="6" t="s">
        <v>482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483</v>
      </c>
      <c r="D606" s="6" t="s">
        <v>484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485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486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487</v>
      </c>
      <c r="D609" s="6" t="s">
        <v>488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489</v>
      </c>
      <c r="D610" s="19" t="s">
        <v>490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491</v>
      </c>
      <c r="D611" s="26" t="s">
        <v>492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493</v>
      </c>
      <c r="D614" s="19" t="s">
        <v>494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495</v>
      </c>
      <c r="D615" s="19" t="s">
        <v>494</v>
      </c>
      <c r="E615" s="19" t="s">
        <v>496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497</v>
      </c>
      <c r="D616" s="6" t="s">
        <v>498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499</v>
      </c>
      <c r="D617" s="6" t="s">
        <v>500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501</v>
      </c>
      <c r="D618" s="6" t="s">
        <v>502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503</v>
      </c>
      <c r="D619" s="6" t="s">
        <v>504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505</v>
      </c>
      <c r="D620" s="23" t="s">
        <v>506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507</v>
      </c>
      <c r="D629" s="6" t="s">
        <v>508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5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509</v>
      </c>
      <c r="E630" s="12" t="s">
        <v>510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511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512</v>
      </c>
      <c r="D632" s="26" t="s">
        <v>513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514</v>
      </c>
      <c r="D644" s="6" t="s">
        <v>515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516</v>
      </c>
      <c r="D645" s="6" t="s">
        <v>517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518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519</v>
      </c>
      <c r="D647" s="6" t="s">
        <v>520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521</v>
      </c>
      <c r="D648" s="6" t="s">
        <v>522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523</v>
      </c>
      <c r="D649" s="6" t="s">
        <v>524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525</v>
      </c>
      <c r="D650" s="6" t="s">
        <v>526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527</v>
      </c>
      <c r="D651" s="19" t="s">
        <v>528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529</v>
      </c>
      <c r="D652" s="6" t="s">
        <v>530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531</v>
      </c>
      <c r="D653" s="6" t="s">
        <v>532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533</v>
      </c>
      <c r="D654" s="6" t="s">
        <v>534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535</v>
      </c>
      <c r="D655" s="6" t="s">
        <v>536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537</v>
      </c>
      <c r="D656" s="6" t="s">
        <v>538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539</v>
      </c>
      <c r="D657" s="19" t="s">
        <v>540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541</v>
      </c>
      <c r="D658" s="6" t="s">
        <v>542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543</v>
      </c>
      <c r="D659" s="6" t="s">
        <v>544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545</v>
      </c>
      <c r="D660" s="6" t="s">
        <v>546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547</v>
      </c>
      <c r="D661" s="6" t="s">
        <v>548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549</v>
      </c>
      <c r="D662" s="26" t="s">
        <v>550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551</v>
      </c>
      <c r="D665" s="19" t="s">
        <v>552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553</v>
      </c>
      <c r="D666" s="6" t="s">
        <v>554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555</v>
      </c>
      <c r="D667" s="6" t="s">
        <v>556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557</v>
      </c>
      <c r="D668" s="100" t="s">
        <v>558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559</v>
      </c>
      <c r="D669" s="6" t="s">
        <v>560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561</v>
      </c>
      <c r="D670" s="6" t="s">
        <v>562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563</v>
      </c>
      <c r="D671" s="6" t="s">
        <v>564</v>
      </c>
      <c r="E671" s="19" t="s">
        <v>565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78" customHeight="1" x14ac:dyDescent="0.25">
      <c r="A672" s="26">
        <v>218</v>
      </c>
      <c r="B672" s="6" t="s">
        <v>25</v>
      </c>
      <c r="C672" s="5" t="s">
        <v>566</v>
      </c>
      <c r="D672" s="6" t="s">
        <v>567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51" customHeight="1" x14ac:dyDescent="0.25">
      <c r="A673" s="29"/>
      <c r="B673" s="12" t="s">
        <v>28</v>
      </c>
      <c r="C673" s="9"/>
      <c r="D673" s="12" t="s">
        <v>568</v>
      </c>
      <c r="E673" s="28">
        <v>1</v>
      </c>
      <c r="F673" s="79">
        <v>12704.17</v>
      </c>
      <c r="G673" s="28" t="s">
        <v>49</v>
      </c>
      <c r="H673" s="12" t="s">
        <v>31</v>
      </c>
      <c r="I673" s="27"/>
      <c r="J673" s="12" t="s">
        <v>95</v>
      </c>
      <c r="K673" s="28" t="s">
        <v>28</v>
      </c>
      <c r="L673" s="12" t="str">
        <f t="shared" si="11"/>
        <v>Julho</v>
      </c>
    </row>
    <row r="674" spans="1:12" ht="198" customHeight="1" x14ac:dyDescent="0.25">
      <c r="A674" s="27">
        <v>219</v>
      </c>
      <c r="B674" s="6" t="s">
        <v>25</v>
      </c>
      <c r="C674" s="6" t="s">
        <v>569</v>
      </c>
      <c r="D674" s="6" t="s">
        <v>570</v>
      </c>
      <c r="E674" s="19">
        <v>10</v>
      </c>
      <c r="F674" s="7">
        <v>5000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181.5" customHeight="1" x14ac:dyDescent="0.25">
      <c r="A675" s="27">
        <v>220</v>
      </c>
      <c r="B675" s="6" t="s">
        <v>25</v>
      </c>
      <c r="C675" s="6" t="s">
        <v>571</v>
      </c>
      <c r="D675" s="6" t="s">
        <v>572</v>
      </c>
      <c r="E675" s="19">
        <v>1</v>
      </c>
      <c r="F675" s="10">
        <v>400000</v>
      </c>
      <c r="G675" s="19" t="s">
        <v>45</v>
      </c>
      <c r="H675" s="6" t="s">
        <v>31</v>
      </c>
      <c r="I675" s="27"/>
      <c r="J675" s="6" t="s">
        <v>138</v>
      </c>
      <c r="K675" s="19" t="s">
        <v>25</v>
      </c>
      <c r="L675" s="6" t="str">
        <f t="shared" si="11"/>
        <v>Março</v>
      </c>
    </row>
    <row r="676" spans="1:12" ht="144" customHeight="1" x14ac:dyDescent="0.25">
      <c r="A676" s="27">
        <v>221</v>
      </c>
      <c r="B676" s="6" t="s">
        <v>25</v>
      </c>
      <c r="C676" s="6" t="s">
        <v>573</v>
      </c>
      <c r="D676" s="6" t="s">
        <v>574</v>
      </c>
      <c r="E676" s="6" t="s">
        <v>16</v>
      </c>
      <c r="F676" s="7">
        <v>114000</v>
      </c>
      <c r="G676" s="19" t="s">
        <v>17</v>
      </c>
      <c r="H676" s="6" t="s">
        <v>31</v>
      </c>
      <c r="I676" s="27"/>
      <c r="J676" s="6" t="s">
        <v>19</v>
      </c>
      <c r="K676" s="19" t="s">
        <v>25</v>
      </c>
      <c r="L676" s="6" t="str">
        <f t="shared" si="11"/>
        <v>Dezembro</v>
      </c>
    </row>
    <row r="677" spans="1:12" ht="71.25" customHeight="1" x14ac:dyDescent="0.25">
      <c r="A677" s="19">
        <v>222</v>
      </c>
      <c r="B677" s="6" t="s">
        <v>25</v>
      </c>
      <c r="C677" s="6" t="s">
        <v>575</v>
      </c>
      <c r="D677" s="6" t="s">
        <v>576</v>
      </c>
      <c r="E677" s="6" t="s">
        <v>577</v>
      </c>
      <c r="F677" s="7">
        <v>1065630.3</v>
      </c>
      <c r="G677" s="19" t="s">
        <v>17</v>
      </c>
      <c r="H677" s="6" t="s">
        <v>31</v>
      </c>
      <c r="I677" s="30"/>
      <c r="J677" s="6" t="s">
        <v>388</v>
      </c>
      <c r="K677" s="19" t="s">
        <v>25</v>
      </c>
      <c r="L677" s="6" t="str">
        <f t="shared" si="11"/>
        <v>Dezembro</v>
      </c>
    </row>
    <row r="678" spans="1:12" ht="99" customHeight="1" x14ac:dyDescent="0.25">
      <c r="A678" s="19">
        <v>223</v>
      </c>
      <c r="B678" s="6" t="s">
        <v>25</v>
      </c>
      <c r="C678" s="19" t="s">
        <v>578</v>
      </c>
      <c r="D678" s="19" t="s">
        <v>579</v>
      </c>
      <c r="E678" s="19">
        <v>19</v>
      </c>
      <c r="F678" s="10">
        <v>6650</v>
      </c>
      <c r="G678" s="19" t="s">
        <v>59</v>
      </c>
      <c r="H678" s="19" t="s">
        <v>31</v>
      </c>
      <c r="I678" s="19"/>
      <c r="J678" s="19" t="s">
        <v>90</v>
      </c>
      <c r="K678" s="19" t="s">
        <v>25</v>
      </c>
      <c r="L678" s="19" t="str">
        <f t="shared" si="11"/>
        <v>Maio</v>
      </c>
    </row>
    <row r="679" spans="1:12" ht="33" customHeight="1" x14ac:dyDescent="0.25">
      <c r="A679" s="73">
        <v>224</v>
      </c>
      <c r="B679" s="6" t="s">
        <v>26</v>
      </c>
      <c r="C679" s="23" t="s">
        <v>580</v>
      </c>
      <c r="D679" s="23" t="s">
        <v>581</v>
      </c>
      <c r="E679" s="6">
        <v>20</v>
      </c>
      <c r="F679" s="7">
        <v>47527.8</v>
      </c>
      <c r="G679" s="23" t="s">
        <v>132</v>
      </c>
      <c r="H679" s="23" t="s">
        <v>175</v>
      </c>
      <c r="I679" s="23"/>
      <c r="J679" s="23" t="s">
        <v>42</v>
      </c>
      <c r="K679" s="23" t="s">
        <v>33</v>
      </c>
      <c r="L679" s="23" t="str">
        <f t="shared" si="11"/>
        <v>Dezembro</v>
      </c>
    </row>
    <row r="680" spans="1:12" ht="29.25" customHeight="1" x14ac:dyDescent="0.25">
      <c r="A680" s="74"/>
      <c r="B680" s="12" t="s">
        <v>25</v>
      </c>
      <c r="C680" s="24"/>
      <c r="D680" s="24"/>
      <c r="E680" s="12">
        <v>4</v>
      </c>
      <c r="F680" s="7">
        <v>9502.84</v>
      </c>
      <c r="G680" s="24"/>
      <c r="H680" s="24"/>
      <c r="I680" s="24"/>
      <c r="J680" s="24"/>
      <c r="K680" s="24"/>
      <c r="L680" s="24"/>
    </row>
    <row r="681" spans="1:12" ht="28.5" customHeight="1" x14ac:dyDescent="0.25">
      <c r="A681" s="74"/>
      <c r="B681" s="12" t="s">
        <v>22</v>
      </c>
      <c r="C681" s="24"/>
      <c r="D681" s="24"/>
      <c r="E681" s="12">
        <v>4</v>
      </c>
      <c r="F681" s="79">
        <v>8000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4"/>
      <c r="B682" s="12" t="s">
        <v>24</v>
      </c>
      <c r="C682" s="24"/>
      <c r="D682" s="24"/>
      <c r="E682" s="12">
        <v>8</v>
      </c>
      <c r="F682" s="79">
        <v>19005.68</v>
      </c>
      <c r="G682" s="24"/>
      <c r="H682" s="24"/>
      <c r="I682" s="24"/>
      <c r="J682" s="24"/>
      <c r="K682" s="24"/>
      <c r="L682" s="24"/>
    </row>
    <row r="683" spans="1:12" ht="27" customHeight="1" x14ac:dyDescent="0.25">
      <c r="A683" s="77"/>
      <c r="B683" s="6" t="s">
        <v>27</v>
      </c>
      <c r="C683" s="25"/>
      <c r="D683" s="25"/>
      <c r="E683" s="6">
        <v>8</v>
      </c>
      <c r="F683" s="7">
        <v>20000</v>
      </c>
      <c r="G683" s="25"/>
      <c r="H683" s="25"/>
      <c r="I683" s="25"/>
      <c r="J683" s="25"/>
      <c r="K683" s="25"/>
      <c r="L683" s="25"/>
    </row>
    <row r="684" spans="1:12" ht="27" customHeight="1" x14ac:dyDescent="0.25">
      <c r="A684" s="23">
        <v>225</v>
      </c>
      <c r="B684" s="6" t="s">
        <v>26</v>
      </c>
      <c r="C684" s="23" t="s">
        <v>582</v>
      </c>
      <c r="D684" s="23" t="s">
        <v>583</v>
      </c>
      <c r="E684" s="23" t="s">
        <v>16</v>
      </c>
      <c r="F684" s="10">
        <v>10000</v>
      </c>
      <c r="G684" s="23" t="s">
        <v>17</v>
      </c>
      <c r="H684" s="23" t="s">
        <v>31</v>
      </c>
      <c r="I684" s="23"/>
      <c r="J684" s="23" t="s">
        <v>584</v>
      </c>
      <c r="K684" s="19" t="s">
        <v>26</v>
      </c>
      <c r="L684" s="23" t="str">
        <f t="shared" si="11"/>
        <v>Dezembro</v>
      </c>
    </row>
    <row r="685" spans="1:12" ht="33.75" customHeight="1" x14ac:dyDescent="0.25">
      <c r="A685" s="24"/>
      <c r="B685" s="6" t="s">
        <v>27</v>
      </c>
      <c r="C685" s="24"/>
      <c r="D685" s="24"/>
      <c r="E685" s="24"/>
      <c r="F685" s="10">
        <v>60499.96</v>
      </c>
      <c r="G685" s="24"/>
      <c r="H685" s="24"/>
      <c r="I685" s="24"/>
      <c r="J685" s="24"/>
      <c r="K685" s="19" t="s">
        <v>27</v>
      </c>
      <c r="L685" s="24"/>
    </row>
    <row r="686" spans="1:12" ht="30.75" customHeight="1" x14ac:dyDescent="0.25">
      <c r="A686" s="25"/>
      <c r="B686" s="6" t="s">
        <v>28</v>
      </c>
      <c r="C686" s="25"/>
      <c r="D686" s="25"/>
      <c r="E686" s="25"/>
      <c r="F686" s="10">
        <v>13051.2</v>
      </c>
      <c r="G686" s="25"/>
      <c r="H686" s="25"/>
      <c r="I686" s="25"/>
      <c r="J686" s="25"/>
      <c r="K686" s="19" t="s">
        <v>28</v>
      </c>
      <c r="L686" s="25"/>
    </row>
    <row r="687" spans="1:12" ht="20.25" customHeight="1" x14ac:dyDescent="0.25">
      <c r="A687" s="23">
        <v>226</v>
      </c>
      <c r="B687" s="6" t="s">
        <v>26</v>
      </c>
      <c r="C687" s="23" t="s">
        <v>585</v>
      </c>
      <c r="D687" s="23" t="s">
        <v>586</v>
      </c>
      <c r="E687" s="23" t="s">
        <v>16</v>
      </c>
      <c r="F687" s="7">
        <v>8000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23.25" customHeight="1" x14ac:dyDescent="0.25">
      <c r="A688" s="24"/>
      <c r="B688" s="6" t="s">
        <v>27</v>
      </c>
      <c r="C688" s="24"/>
      <c r="D688" s="24"/>
      <c r="E688" s="24"/>
      <c r="F688" s="7">
        <v>9000</v>
      </c>
      <c r="G688" s="24"/>
      <c r="H688" s="24"/>
      <c r="I688" s="24"/>
      <c r="J688" s="24"/>
      <c r="K688" s="19" t="s">
        <v>27</v>
      </c>
      <c r="L688" s="24"/>
    </row>
    <row r="689" spans="1:12" ht="19.5" customHeight="1" x14ac:dyDescent="0.25">
      <c r="A689" s="25"/>
      <c r="B689" s="6" t="s">
        <v>28</v>
      </c>
      <c r="C689" s="25"/>
      <c r="D689" s="25"/>
      <c r="E689" s="25"/>
      <c r="F689" s="7">
        <v>2500</v>
      </c>
      <c r="G689" s="25"/>
      <c r="H689" s="25"/>
      <c r="I689" s="25"/>
      <c r="J689" s="25"/>
      <c r="K689" s="20" t="s">
        <v>28</v>
      </c>
      <c r="L689" s="25"/>
    </row>
    <row r="690" spans="1:12" ht="21" customHeight="1" x14ac:dyDescent="0.25">
      <c r="A690" s="23">
        <v>227</v>
      </c>
      <c r="B690" s="6" t="s">
        <v>26</v>
      </c>
      <c r="C690" s="23" t="s">
        <v>587</v>
      </c>
      <c r="D690" s="23" t="s">
        <v>588</v>
      </c>
      <c r="E690" s="6" t="s">
        <v>589</v>
      </c>
      <c r="F690" s="7">
        <v>20000</v>
      </c>
      <c r="G690" s="23" t="s">
        <v>41</v>
      </c>
      <c r="H690" s="23" t="s">
        <v>18</v>
      </c>
      <c r="I690" s="23"/>
      <c r="J690" s="23" t="s">
        <v>95</v>
      </c>
      <c r="K690" s="23" t="s">
        <v>25</v>
      </c>
      <c r="L690" s="23" t="str">
        <f t="shared" si="11"/>
        <v>Fevereiro</v>
      </c>
    </row>
    <row r="691" spans="1:12" ht="24" x14ac:dyDescent="0.25">
      <c r="A691" s="25"/>
      <c r="B691" s="6" t="s">
        <v>27</v>
      </c>
      <c r="C691" s="25"/>
      <c r="D691" s="25"/>
      <c r="E691" s="6" t="s">
        <v>48</v>
      </c>
      <c r="F691" s="7">
        <v>100000</v>
      </c>
      <c r="G691" s="25"/>
      <c r="H691" s="25"/>
      <c r="I691" s="25"/>
      <c r="J691" s="25"/>
      <c r="K691" s="25"/>
      <c r="L691" s="25"/>
    </row>
    <row r="692" spans="1:12" ht="42" customHeight="1" x14ac:dyDescent="0.25">
      <c r="A692" s="73">
        <v>228</v>
      </c>
      <c r="B692" s="6" t="s">
        <v>26</v>
      </c>
      <c r="C692" s="73" t="s">
        <v>590</v>
      </c>
      <c r="D692" s="19" t="s">
        <v>591</v>
      </c>
      <c r="E692" s="19">
        <v>2950</v>
      </c>
      <c r="F692" s="7">
        <v>450000</v>
      </c>
      <c r="G692" s="23" t="s">
        <v>63</v>
      </c>
      <c r="H692" s="23" t="s">
        <v>31</v>
      </c>
      <c r="I692" s="23"/>
      <c r="J692" s="23" t="s">
        <v>42</v>
      </c>
      <c r="K692" s="23" t="s">
        <v>26</v>
      </c>
      <c r="L692" s="23" t="str">
        <f t="shared" si="11"/>
        <v>Agosto</v>
      </c>
    </row>
    <row r="693" spans="1:12" ht="42" customHeight="1" x14ac:dyDescent="0.25">
      <c r="A693" s="74"/>
      <c r="B693" s="12" t="s">
        <v>28</v>
      </c>
      <c r="C693" s="74"/>
      <c r="D693" s="28" t="s">
        <v>592</v>
      </c>
      <c r="E693" s="28">
        <v>90</v>
      </c>
      <c r="F693" s="79">
        <v>60340</v>
      </c>
      <c r="G693" s="24"/>
      <c r="H693" s="24"/>
      <c r="I693" s="24"/>
      <c r="J693" s="24"/>
      <c r="K693" s="24"/>
      <c r="L693" s="24"/>
    </row>
    <row r="694" spans="1:12" ht="66" customHeight="1" x14ac:dyDescent="0.25">
      <c r="A694" s="74"/>
      <c r="B694" s="12" t="s">
        <v>22</v>
      </c>
      <c r="C694" s="74"/>
      <c r="D694" s="28" t="s">
        <v>593</v>
      </c>
      <c r="E694" s="28">
        <v>46</v>
      </c>
      <c r="F694" s="79">
        <v>7820</v>
      </c>
      <c r="G694" s="24"/>
      <c r="H694" s="24"/>
      <c r="I694" s="24"/>
      <c r="J694" s="24"/>
      <c r="K694" s="24"/>
      <c r="L694" s="24"/>
    </row>
    <row r="695" spans="1:12" ht="30.75" customHeight="1" x14ac:dyDescent="0.25">
      <c r="A695" s="74"/>
      <c r="B695" s="12" t="s">
        <v>34</v>
      </c>
      <c r="C695" s="74"/>
      <c r="D695" s="28" t="s">
        <v>594</v>
      </c>
      <c r="E695" s="28">
        <v>3</v>
      </c>
      <c r="F695" s="79">
        <v>8000</v>
      </c>
      <c r="G695" s="24"/>
      <c r="H695" s="24"/>
      <c r="I695" s="24"/>
      <c r="J695" s="24"/>
      <c r="K695" s="24"/>
      <c r="L695" s="24"/>
    </row>
    <row r="696" spans="1:12" ht="36" customHeight="1" x14ac:dyDescent="0.25">
      <c r="A696" s="77"/>
      <c r="B696" s="12" t="s">
        <v>27</v>
      </c>
      <c r="C696" s="77"/>
      <c r="D696" s="28" t="s">
        <v>595</v>
      </c>
      <c r="E696" s="28" t="s">
        <v>48</v>
      </c>
      <c r="F696" s="79">
        <v>15000</v>
      </c>
      <c r="G696" s="25"/>
      <c r="H696" s="25"/>
      <c r="I696" s="25"/>
      <c r="J696" s="25"/>
      <c r="K696" s="25"/>
      <c r="L696" s="25"/>
    </row>
    <row r="697" spans="1:12" ht="52.5" customHeight="1" x14ac:dyDescent="0.25">
      <c r="A697" s="19">
        <v>229</v>
      </c>
      <c r="B697" s="6" t="s">
        <v>26</v>
      </c>
      <c r="C697" s="6" t="s">
        <v>596</v>
      </c>
      <c r="D697" s="6" t="s">
        <v>597</v>
      </c>
      <c r="E697" s="19">
        <v>1</v>
      </c>
      <c r="F697" s="10">
        <v>40000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8.5" customHeight="1" x14ac:dyDescent="0.25">
      <c r="A698" s="19">
        <v>230</v>
      </c>
      <c r="B698" s="6" t="s">
        <v>26</v>
      </c>
      <c r="C698" s="6" t="s">
        <v>598</v>
      </c>
      <c r="D698" s="6" t="s">
        <v>599</v>
      </c>
      <c r="E698" s="19">
        <v>1</v>
      </c>
      <c r="F698" s="7">
        <v>150000</v>
      </c>
      <c r="G698" s="19" t="s">
        <v>17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Dezembro</v>
      </c>
    </row>
    <row r="699" spans="1:12" ht="51.75" customHeight="1" x14ac:dyDescent="0.25">
      <c r="A699" s="19">
        <v>231</v>
      </c>
      <c r="B699" s="6" t="s">
        <v>26</v>
      </c>
      <c r="C699" s="6" t="s">
        <v>600</v>
      </c>
      <c r="D699" s="6" t="s">
        <v>601</v>
      </c>
      <c r="E699" s="19">
        <v>1</v>
      </c>
      <c r="F699" s="7">
        <v>350000</v>
      </c>
      <c r="G699" s="19" t="s">
        <v>49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Julho</v>
      </c>
    </row>
    <row r="700" spans="1:12" ht="80.25" customHeight="1" x14ac:dyDescent="0.25">
      <c r="A700" s="30">
        <v>232</v>
      </c>
      <c r="B700" s="19" t="s">
        <v>26</v>
      </c>
      <c r="C700" s="19" t="s">
        <v>602</v>
      </c>
      <c r="D700" s="19" t="s">
        <v>603</v>
      </c>
      <c r="E700" s="19">
        <v>1</v>
      </c>
      <c r="F700" s="10">
        <v>6000</v>
      </c>
      <c r="G700" s="19" t="s">
        <v>17</v>
      </c>
      <c r="H700" s="19" t="s">
        <v>31</v>
      </c>
      <c r="I700" s="30"/>
      <c r="J700" s="19" t="s">
        <v>56</v>
      </c>
      <c r="K700" s="19" t="s">
        <v>26</v>
      </c>
      <c r="L700" s="19" t="str">
        <f t="shared" si="11"/>
        <v>Dezembro</v>
      </c>
    </row>
    <row r="701" spans="1:12" ht="45.75" customHeight="1" x14ac:dyDescent="0.25">
      <c r="A701" s="19">
        <v>233</v>
      </c>
      <c r="B701" s="6" t="s">
        <v>26</v>
      </c>
      <c r="C701" s="6" t="s">
        <v>604</v>
      </c>
      <c r="D701" s="6" t="s">
        <v>605</v>
      </c>
      <c r="E701" s="6">
        <v>1</v>
      </c>
      <c r="F701" s="7">
        <v>280000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45" customHeight="1" x14ac:dyDescent="0.25">
      <c r="A702" s="19">
        <v>234</v>
      </c>
      <c r="B702" s="6" t="s">
        <v>26</v>
      </c>
      <c r="C702" s="6" t="s">
        <v>606</v>
      </c>
      <c r="D702" s="6" t="s">
        <v>605</v>
      </c>
      <c r="E702" s="6">
        <v>1</v>
      </c>
      <c r="F702" s="7">
        <v>200000</v>
      </c>
      <c r="G702" s="6" t="s">
        <v>89</v>
      </c>
      <c r="H702" s="6" t="s">
        <v>31</v>
      </c>
      <c r="I702" s="30"/>
      <c r="J702" s="6" t="s">
        <v>138</v>
      </c>
      <c r="K702" s="19" t="s">
        <v>26</v>
      </c>
      <c r="L702" s="6" t="str">
        <f t="shared" si="11"/>
        <v>Janeiro</v>
      </c>
    </row>
    <row r="703" spans="1:12" ht="71.25" customHeight="1" x14ac:dyDescent="0.25">
      <c r="A703" s="19">
        <v>235</v>
      </c>
      <c r="B703" s="6" t="s">
        <v>26</v>
      </c>
      <c r="C703" s="6" t="s">
        <v>607</v>
      </c>
      <c r="D703" s="6" t="s">
        <v>608</v>
      </c>
      <c r="E703" s="6">
        <v>2000</v>
      </c>
      <c r="F703" s="7">
        <v>240000</v>
      </c>
      <c r="G703" s="6" t="s">
        <v>17</v>
      </c>
      <c r="H703" s="6" t="s">
        <v>18</v>
      </c>
      <c r="I703" s="6"/>
      <c r="J703" s="6" t="s">
        <v>42</v>
      </c>
      <c r="K703" s="19" t="s">
        <v>26</v>
      </c>
      <c r="L703" s="6" t="str">
        <f t="shared" si="11"/>
        <v>Dezembro</v>
      </c>
    </row>
    <row r="704" spans="1:12" ht="56.25" customHeight="1" x14ac:dyDescent="0.25">
      <c r="A704" s="23">
        <v>236</v>
      </c>
      <c r="B704" s="6" t="s">
        <v>26</v>
      </c>
      <c r="C704" s="23" t="s">
        <v>609</v>
      </c>
      <c r="D704" s="101" t="s">
        <v>610</v>
      </c>
      <c r="E704" s="101">
        <v>8000</v>
      </c>
      <c r="F704" s="102">
        <v>100000</v>
      </c>
      <c r="G704" s="6" t="s">
        <v>17</v>
      </c>
      <c r="H704" s="6" t="s">
        <v>18</v>
      </c>
      <c r="I704" s="30"/>
      <c r="J704" s="6" t="s">
        <v>42</v>
      </c>
      <c r="K704" s="19" t="s">
        <v>26</v>
      </c>
      <c r="L704" s="6" t="str">
        <f t="shared" si="11"/>
        <v>Dezembro</v>
      </c>
    </row>
    <row r="705" spans="1:12" ht="33" customHeight="1" x14ac:dyDescent="0.25">
      <c r="A705" s="25"/>
      <c r="B705" s="12" t="s">
        <v>27</v>
      </c>
      <c r="C705" s="25"/>
      <c r="D705" s="12" t="s">
        <v>611</v>
      </c>
      <c r="E705" s="12" t="s">
        <v>612</v>
      </c>
      <c r="F705" s="76">
        <v>1812.56</v>
      </c>
      <c r="G705" s="12" t="s">
        <v>59</v>
      </c>
      <c r="H705" s="12" t="s">
        <v>31</v>
      </c>
      <c r="I705" s="30"/>
      <c r="J705" s="12" t="s">
        <v>95</v>
      </c>
      <c r="K705" s="28" t="s">
        <v>27</v>
      </c>
      <c r="L705" s="12" t="str">
        <f t="shared" si="11"/>
        <v>Maio</v>
      </c>
    </row>
    <row r="706" spans="1:12" ht="33" customHeight="1" x14ac:dyDescent="0.25">
      <c r="A706" s="19">
        <v>237</v>
      </c>
      <c r="B706" s="6" t="s">
        <v>26</v>
      </c>
      <c r="C706" s="101" t="s">
        <v>613</v>
      </c>
      <c r="D706" s="101" t="s">
        <v>614</v>
      </c>
      <c r="E706" s="101" t="s">
        <v>615</v>
      </c>
      <c r="F706" s="102">
        <v>15000</v>
      </c>
      <c r="G706" s="6" t="s">
        <v>89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Janeiro</v>
      </c>
    </row>
    <row r="707" spans="1:12" ht="66" customHeight="1" x14ac:dyDescent="0.25">
      <c r="A707" s="19">
        <v>238</v>
      </c>
      <c r="B707" s="19" t="s">
        <v>26</v>
      </c>
      <c r="C707" s="82" t="s">
        <v>616</v>
      </c>
      <c r="D707" s="82" t="s">
        <v>617</v>
      </c>
      <c r="E707" s="82" t="s">
        <v>16</v>
      </c>
      <c r="F707" s="103">
        <v>6000</v>
      </c>
      <c r="G707" s="19" t="s">
        <v>17</v>
      </c>
      <c r="H707" s="19" t="s">
        <v>31</v>
      </c>
      <c r="I707" s="30"/>
      <c r="J707" s="6" t="s">
        <v>19</v>
      </c>
      <c r="K707" s="19" t="s">
        <v>26</v>
      </c>
      <c r="L707" s="6" t="str">
        <f t="shared" si="11"/>
        <v>Dezembro</v>
      </c>
    </row>
    <row r="708" spans="1:12" ht="55.5" customHeight="1" x14ac:dyDescent="0.25">
      <c r="A708" s="19">
        <v>239</v>
      </c>
      <c r="B708" s="6" t="s">
        <v>26</v>
      </c>
      <c r="C708" s="101" t="s">
        <v>618</v>
      </c>
      <c r="D708" s="101" t="s">
        <v>619</v>
      </c>
      <c r="E708" s="101">
        <v>1</v>
      </c>
      <c r="F708" s="102">
        <v>15000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9" customHeight="1" x14ac:dyDescent="0.25">
      <c r="A709" s="19">
        <v>240</v>
      </c>
      <c r="B709" s="6" t="s">
        <v>26</v>
      </c>
      <c r="C709" s="101" t="s">
        <v>620</v>
      </c>
      <c r="D709" s="101" t="s">
        <v>619</v>
      </c>
      <c r="E709" s="101">
        <v>1</v>
      </c>
      <c r="F709" s="102">
        <v>100000</v>
      </c>
      <c r="G709" s="6" t="s">
        <v>49</v>
      </c>
      <c r="H709" s="6" t="s">
        <v>31</v>
      </c>
      <c r="I709" s="30"/>
      <c r="J709" s="6" t="s">
        <v>56</v>
      </c>
      <c r="K709" s="19" t="s">
        <v>26</v>
      </c>
      <c r="L709" s="6" t="str">
        <f t="shared" si="11"/>
        <v>Julho</v>
      </c>
    </row>
    <row r="710" spans="1:12" ht="38.25" customHeight="1" x14ac:dyDescent="0.25">
      <c r="A710" s="19">
        <v>241</v>
      </c>
      <c r="B710" s="6" t="s">
        <v>26</v>
      </c>
      <c r="C710" s="6" t="s">
        <v>621</v>
      </c>
      <c r="D710" s="6" t="s">
        <v>622</v>
      </c>
      <c r="E710" s="6" t="s">
        <v>565</v>
      </c>
      <c r="F710" s="7">
        <v>15000</v>
      </c>
      <c r="G710" s="19" t="s">
        <v>45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Março</v>
      </c>
    </row>
    <row r="711" spans="1:12" ht="42" customHeight="1" x14ac:dyDescent="0.25">
      <c r="A711" s="19">
        <v>242</v>
      </c>
      <c r="B711" s="6" t="s">
        <v>26</v>
      </c>
      <c r="C711" s="6" t="s">
        <v>623</v>
      </c>
      <c r="D711" s="6" t="s">
        <v>624</v>
      </c>
      <c r="E711" s="6">
        <v>3000</v>
      </c>
      <c r="F711" s="7">
        <v>10000</v>
      </c>
      <c r="G711" s="19" t="s">
        <v>49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Julho</v>
      </c>
    </row>
    <row r="712" spans="1:12" ht="49.5" customHeight="1" x14ac:dyDescent="0.25">
      <c r="A712" s="19">
        <v>243</v>
      </c>
      <c r="B712" s="6" t="s">
        <v>26</v>
      </c>
      <c r="C712" s="104" t="s">
        <v>625</v>
      </c>
      <c r="D712" s="104" t="s">
        <v>626</v>
      </c>
      <c r="E712" s="104" t="s">
        <v>627</v>
      </c>
      <c r="F712" s="105">
        <v>5000</v>
      </c>
      <c r="G712" s="6" t="s">
        <v>132</v>
      </c>
      <c r="H712" s="6" t="s">
        <v>18</v>
      </c>
      <c r="I712" s="30"/>
      <c r="J712" s="6" t="s">
        <v>95</v>
      </c>
      <c r="K712" s="6" t="s">
        <v>26</v>
      </c>
      <c r="L712" s="6" t="str">
        <f t="shared" si="11"/>
        <v>Dezembro</v>
      </c>
    </row>
    <row r="713" spans="1:12" ht="52.5" customHeight="1" x14ac:dyDescent="0.25">
      <c r="A713" s="30">
        <v>244</v>
      </c>
      <c r="B713" s="6" t="s">
        <v>26</v>
      </c>
      <c r="C713" s="101" t="s">
        <v>628</v>
      </c>
      <c r="D713" s="101" t="s">
        <v>629</v>
      </c>
      <c r="E713" s="101">
        <v>1</v>
      </c>
      <c r="F713" s="106">
        <v>30000</v>
      </c>
      <c r="G713" s="6" t="s">
        <v>45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Março</v>
      </c>
    </row>
    <row r="714" spans="1:12" ht="76.5" customHeight="1" x14ac:dyDescent="0.25">
      <c r="A714" s="19">
        <v>245</v>
      </c>
      <c r="B714" s="6" t="s">
        <v>26</v>
      </c>
      <c r="C714" s="101" t="s">
        <v>630</v>
      </c>
      <c r="D714" s="101" t="s">
        <v>631</v>
      </c>
      <c r="E714" s="107">
        <v>6</v>
      </c>
      <c r="F714" s="106">
        <v>3000</v>
      </c>
      <c r="G714" s="6" t="s">
        <v>41</v>
      </c>
      <c r="H714" s="6" t="s">
        <v>175</v>
      </c>
      <c r="I714" s="30"/>
      <c r="J714" s="6" t="s">
        <v>95</v>
      </c>
      <c r="K714" s="6" t="s">
        <v>26</v>
      </c>
      <c r="L714" s="6" t="str">
        <f t="shared" si="11"/>
        <v>Fevereiro</v>
      </c>
    </row>
    <row r="715" spans="1:12" ht="122.25" customHeight="1" x14ac:dyDescent="0.25">
      <c r="A715" s="19">
        <v>246</v>
      </c>
      <c r="B715" s="6" t="s">
        <v>26</v>
      </c>
      <c r="C715" s="101" t="s">
        <v>632</v>
      </c>
      <c r="D715" s="101" t="s">
        <v>633</v>
      </c>
      <c r="E715" s="101">
        <v>1</v>
      </c>
      <c r="F715" s="102">
        <v>30000</v>
      </c>
      <c r="G715" s="6" t="s">
        <v>132</v>
      </c>
      <c r="H715" s="6" t="s">
        <v>31</v>
      </c>
      <c r="I715" s="30"/>
      <c r="J715" s="6" t="s">
        <v>56</v>
      </c>
      <c r="K715" s="6" t="s">
        <v>26</v>
      </c>
      <c r="L715" s="6" t="str">
        <f t="shared" si="11"/>
        <v>Dezembro</v>
      </c>
    </row>
    <row r="716" spans="1:12" ht="122.25" customHeight="1" x14ac:dyDescent="0.25">
      <c r="A716" s="19">
        <v>247</v>
      </c>
      <c r="B716" s="6" t="s">
        <v>26</v>
      </c>
      <c r="C716" s="101" t="s">
        <v>634</v>
      </c>
      <c r="D716" s="101" t="s">
        <v>633</v>
      </c>
      <c r="E716" s="108">
        <v>1</v>
      </c>
      <c r="F716" s="109">
        <v>15000</v>
      </c>
      <c r="G716" s="6" t="s">
        <v>89</v>
      </c>
      <c r="H716" s="6" t="s">
        <v>31</v>
      </c>
      <c r="I716" s="30"/>
      <c r="J716" s="6" t="s">
        <v>56</v>
      </c>
      <c r="K716" s="6" t="s">
        <v>26</v>
      </c>
      <c r="L716" s="6" t="str">
        <f t="shared" ref="L716:L760" si="12">IF($G716="Janeiro","Dezembro",IF($G716="Fevereiro","Dezembro",IF($G716="Março","Janeiro",IF($G716="Abril","Janeiro",IF($G716="Maio","Fevereiro",IF($G716="Junho","Março",IF($G716="Julho","Abril",IF($G716="Agosto","Maio",IF($G716="Setembro","Junho",IF($G716="Outubro","Julho",IF($G716="Novembro","Agosto",IF($G716="Dezembro","Setembro","Erro"))))))))))))</f>
        <v>Janeiro</v>
      </c>
    </row>
    <row r="717" spans="1:12" ht="126.75" customHeight="1" x14ac:dyDescent="0.25">
      <c r="A717" s="19">
        <v>248</v>
      </c>
      <c r="B717" s="6" t="s">
        <v>26</v>
      </c>
      <c r="C717" s="101" t="s">
        <v>635</v>
      </c>
      <c r="D717" s="101" t="s">
        <v>633</v>
      </c>
      <c r="E717" s="110">
        <v>1</v>
      </c>
      <c r="F717" s="109">
        <v>500000</v>
      </c>
      <c r="G717" s="6" t="s">
        <v>76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Janeiro</v>
      </c>
    </row>
    <row r="718" spans="1:12" ht="75.75" customHeight="1" x14ac:dyDescent="0.25">
      <c r="A718" s="23">
        <v>249</v>
      </c>
      <c r="B718" s="6" t="s">
        <v>26</v>
      </c>
      <c r="C718" s="23" t="s">
        <v>636</v>
      </c>
      <c r="D718" s="101" t="s">
        <v>637</v>
      </c>
      <c r="E718" s="23" t="s">
        <v>48</v>
      </c>
      <c r="F718" s="109">
        <v>100000</v>
      </c>
      <c r="G718" s="23" t="s">
        <v>63</v>
      </c>
      <c r="H718" s="23" t="s">
        <v>31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12" ht="75.75" customHeight="1" x14ac:dyDescent="0.25">
      <c r="A719" s="24"/>
      <c r="B719" s="12" t="s">
        <v>34</v>
      </c>
      <c r="C719" s="24"/>
      <c r="D719" s="12" t="s">
        <v>638</v>
      </c>
      <c r="E719" s="24"/>
      <c r="F719" s="111">
        <v>10000</v>
      </c>
      <c r="G719" s="24"/>
      <c r="H719" s="24"/>
      <c r="I719" s="24"/>
      <c r="J719" s="24"/>
      <c r="K719" s="24"/>
      <c r="L719" s="24"/>
    </row>
    <row r="720" spans="1:12" ht="93" customHeight="1" x14ac:dyDescent="0.25">
      <c r="A720" s="25"/>
      <c r="B720" s="6" t="s">
        <v>27</v>
      </c>
      <c r="C720" s="25"/>
      <c r="D720" s="101" t="s">
        <v>639</v>
      </c>
      <c r="E720" s="25"/>
      <c r="F720" s="109">
        <v>20000</v>
      </c>
      <c r="G720" s="25"/>
      <c r="H720" s="25"/>
      <c r="I720" s="25"/>
      <c r="J720" s="25"/>
      <c r="K720" s="25"/>
      <c r="L720" s="25"/>
    </row>
    <row r="721" spans="1:265" ht="123.75" customHeight="1" x14ac:dyDescent="0.25">
      <c r="A721" s="19">
        <v>250</v>
      </c>
      <c r="B721" s="6" t="s">
        <v>26</v>
      </c>
      <c r="C721" s="35" t="s">
        <v>640</v>
      </c>
      <c r="D721" s="112" t="s">
        <v>633</v>
      </c>
      <c r="E721" s="101">
        <v>1</v>
      </c>
      <c r="F721" s="109">
        <v>50000</v>
      </c>
      <c r="G721" s="6" t="s">
        <v>214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Abril</v>
      </c>
    </row>
    <row r="722" spans="1:265" ht="120.75" customHeight="1" x14ac:dyDescent="0.25">
      <c r="A722" s="19">
        <v>251</v>
      </c>
      <c r="B722" s="6" t="s">
        <v>26</v>
      </c>
      <c r="C722" s="113" t="s">
        <v>641</v>
      </c>
      <c r="D722" s="82" t="s">
        <v>633</v>
      </c>
      <c r="E722" s="82">
        <v>1</v>
      </c>
      <c r="F722" s="103">
        <v>85000</v>
      </c>
      <c r="G722" s="6" t="s">
        <v>94</v>
      </c>
      <c r="H722" s="6" t="s">
        <v>31</v>
      </c>
      <c r="I722" s="6"/>
      <c r="J722" s="6" t="s">
        <v>56</v>
      </c>
      <c r="K722" s="6" t="s">
        <v>26</v>
      </c>
      <c r="L722" s="6" t="str">
        <f t="shared" si="12"/>
        <v>Junho</v>
      </c>
    </row>
    <row r="723" spans="1:265" ht="126" customHeight="1" x14ac:dyDescent="0.25">
      <c r="A723" s="19">
        <v>252</v>
      </c>
      <c r="B723" s="6" t="s">
        <v>26</v>
      </c>
      <c r="C723" s="101" t="s">
        <v>642</v>
      </c>
      <c r="D723" s="101" t="s">
        <v>633</v>
      </c>
      <c r="E723" s="101">
        <v>1</v>
      </c>
      <c r="F723" s="102">
        <v>10000</v>
      </c>
      <c r="G723" s="6" t="s">
        <v>207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Setembro</v>
      </c>
    </row>
    <row r="724" spans="1:265" ht="117.75" customHeight="1" x14ac:dyDescent="0.25">
      <c r="A724" s="19">
        <v>253</v>
      </c>
      <c r="B724" s="6" t="s">
        <v>26</v>
      </c>
      <c r="C724" s="101" t="s">
        <v>643</v>
      </c>
      <c r="D724" s="101" t="s">
        <v>633</v>
      </c>
      <c r="E724" s="101">
        <v>1</v>
      </c>
      <c r="F724" s="102">
        <v>50000</v>
      </c>
      <c r="G724" s="6" t="s">
        <v>63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Agosto</v>
      </c>
    </row>
    <row r="725" spans="1:265" ht="53.25" customHeight="1" x14ac:dyDescent="0.25">
      <c r="A725" s="23">
        <v>254</v>
      </c>
      <c r="B725" s="6" t="s">
        <v>26</v>
      </c>
      <c r="C725" s="23" t="s">
        <v>644</v>
      </c>
      <c r="D725" s="101" t="s">
        <v>645</v>
      </c>
      <c r="E725" s="101" t="s">
        <v>646</v>
      </c>
      <c r="F725" s="102">
        <v>200000</v>
      </c>
      <c r="G725" s="23" t="s">
        <v>63</v>
      </c>
      <c r="H725" s="23" t="s">
        <v>18</v>
      </c>
      <c r="I725" s="23"/>
      <c r="J725" s="23" t="s">
        <v>42</v>
      </c>
      <c r="K725" s="23" t="s">
        <v>26</v>
      </c>
      <c r="L725" s="23" t="str">
        <f t="shared" si="12"/>
        <v>Agosto</v>
      </c>
    </row>
    <row r="726" spans="1:265" ht="52.5" customHeight="1" x14ac:dyDescent="0.25">
      <c r="A726" s="25"/>
      <c r="B726" s="6" t="s">
        <v>27</v>
      </c>
      <c r="C726" s="25"/>
      <c r="D726" s="101" t="s">
        <v>647</v>
      </c>
      <c r="E726" s="101" t="s">
        <v>648</v>
      </c>
      <c r="F726" s="102">
        <v>20000</v>
      </c>
      <c r="G726" s="25"/>
      <c r="H726" s="25"/>
      <c r="I726" s="25"/>
      <c r="J726" s="25"/>
      <c r="K726" s="25"/>
      <c r="L726" s="25"/>
    </row>
    <row r="727" spans="1:265" s="44" customFormat="1" ht="174" customHeight="1" x14ac:dyDescent="0.25">
      <c r="A727" s="19">
        <v>255</v>
      </c>
      <c r="B727" s="6" t="s">
        <v>26</v>
      </c>
      <c r="C727" s="82" t="s">
        <v>649</v>
      </c>
      <c r="D727" s="82" t="s">
        <v>650</v>
      </c>
      <c r="E727" s="82">
        <v>1</v>
      </c>
      <c r="F727" s="103">
        <v>10000</v>
      </c>
      <c r="G727" s="19" t="s">
        <v>214</v>
      </c>
      <c r="H727" s="19" t="s">
        <v>18</v>
      </c>
      <c r="I727" s="30"/>
      <c r="J727" s="19" t="s">
        <v>56</v>
      </c>
      <c r="K727" s="6" t="s">
        <v>26</v>
      </c>
      <c r="L727" s="19" t="str">
        <f t="shared" si="12"/>
        <v>Abril</v>
      </c>
      <c r="M727" s="42"/>
      <c r="N727" s="42"/>
      <c r="O727" s="42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  <c r="BP727" s="43"/>
      <c r="BQ727" s="43"/>
      <c r="BR727" s="43"/>
      <c r="BS727" s="43"/>
      <c r="BT727" s="43"/>
      <c r="BU727" s="43"/>
      <c r="BV727" s="43"/>
      <c r="BW727" s="43"/>
      <c r="BX727" s="43"/>
      <c r="BY727" s="43"/>
      <c r="BZ727" s="43"/>
      <c r="CA727" s="43"/>
      <c r="CB727" s="43"/>
      <c r="CC727" s="43"/>
      <c r="CD727" s="43"/>
      <c r="CE727" s="43"/>
      <c r="CF727" s="43"/>
      <c r="CG727" s="43"/>
      <c r="CH727" s="43"/>
      <c r="CI727" s="43"/>
      <c r="CJ727" s="43"/>
      <c r="CK727" s="43"/>
      <c r="CL727" s="43"/>
      <c r="CM727" s="43"/>
      <c r="CN727" s="43"/>
      <c r="CO727" s="43"/>
      <c r="CP727" s="43"/>
      <c r="CQ727" s="43"/>
      <c r="CR727" s="43"/>
      <c r="CS727" s="43"/>
      <c r="CT727" s="43"/>
      <c r="CU727" s="43"/>
      <c r="CV727" s="43"/>
      <c r="CW727" s="43"/>
      <c r="CX727" s="43"/>
      <c r="CY727" s="43"/>
      <c r="CZ727" s="43"/>
      <c r="DA727" s="43"/>
      <c r="DB727" s="43"/>
      <c r="DC727" s="43"/>
      <c r="DD727" s="43"/>
      <c r="DE727" s="43"/>
      <c r="DF727" s="43"/>
      <c r="DG727" s="43"/>
      <c r="DH727" s="43"/>
      <c r="DI727" s="43"/>
      <c r="DJ727" s="43"/>
      <c r="DK727" s="43"/>
      <c r="DL727" s="43"/>
      <c r="DM727" s="43"/>
      <c r="DN727" s="43"/>
      <c r="DO727" s="43"/>
      <c r="DP727" s="43"/>
      <c r="DQ727" s="43"/>
      <c r="DR727" s="43"/>
      <c r="DS727" s="43"/>
      <c r="DT727" s="43"/>
      <c r="DU727" s="43"/>
      <c r="DV727" s="43"/>
      <c r="DW727" s="43"/>
      <c r="DX727" s="43"/>
      <c r="DY727" s="43"/>
      <c r="DZ727" s="43"/>
      <c r="EA727" s="43"/>
      <c r="EB727" s="43"/>
      <c r="EC727" s="43"/>
      <c r="ED727" s="43"/>
      <c r="EE727" s="43"/>
      <c r="EF727" s="43"/>
      <c r="EG727" s="43"/>
      <c r="EH727" s="43"/>
      <c r="EI727" s="43"/>
      <c r="EJ727" s="43"/>
      <c r="EK727" s="43"/>
      <c r="EL727" s="43"/>
      <c r="EM727" s="43"/>
      <c r="EN727" s="43"/>
      <c r="EO727" s="43"/>
      <c r="EP727" s="43"/>
      <c r="EQ727" s="43"/>
      <c r="ER727" s="43"/>
      <c r="ES727" s="43"/>
      <c r="ET727" s="43"/>
      <c r="EU727" s="43"/>
      <c r="EV727" s="43"/>
      <c r="EW727" s="43"/>
      <c r="EX727" s="43"/>
      <c r="EY727" s="43"/>
      <c r="EZ727" s="43"/>
      <c r="FA727" s="43"/>
      <c r="FB727" s="43"/>
      <c r="FC727" s="43"/>
      <c r="FD727" s="43"/>
      <c r="FE727" s="43"/>
      <c r="FF727" s="43"/>
      <c r="FG727" s="43"/>
      <c r="FH727" s="43"/>
      <c r="FI727" s="43"/>
      <c r="FJ727" s="43"/>
      <c r="FK727" s="43"/>
      <c r="FL727" s="43"/>
      <c r="FM727" s="43"/>
      <c r="FN727" s="43"/>
      <c r="FO727" s="43"/>
      <c r="FP727" s="43"/>
      <c r="FQ727" s="43"/>
      <c r="FR727" s="43"/>
      <c r="FS727" s="43"/>
      <c r="FT727" s="43"/>
      <c r="FU727" s="43"/>
      <c r="FV727" s="43"/>
      <c r="FW727" s="43"/>
      <c r="FX727" s="43"/>
      <c r="FY727" s="43"/>
      <c r="FZ727" s="43"/>
      <c r="GA727" s="43"/>
      <c r="GB727" s="43"/>
      <c r="GC727" s="43"/>
      <c r="GD727" s="43"/>
      <c r="GE727" s="43"/>
      <c r="GF727" s="43"/>
      <c r="GG727" s="43"/>
      <c r="GH727" s="43"/>
      <c r="GI727" s="43"/>
      <c r="GJ727" s="43"/>
      <c r="GK727" s="43"/>
      <c r="GL727" s="43"/>
      <c r="GM727" s="43"/>
      <c r="GN727" s="43"/>
      <c r="GO727" s="43"/>
      <c r="GP727" s="43"/>
      <c r="GQ727" s="43"/>
      <c r="GR727" s="43"/>
      <c r="GS727" s="43"/>
      <c r="GT727" s="43"/>
      <c r="GU727" s="43"/>
      <c r="GV727" s="43"/>
      <c r="GW727" s="43"/>
      <c r="GX727" s="43"/>
      <c r="GY727" s="43"/>
      <c r="GZ727" s="43"/>
      <c r="HA727" s="43"/>
      <c r="HB727" s="43"/>
      <c r="HC727" s="43"/>
      <c r="HD727" s="43"/>
      <c r="HE727" s="43"/>
      <c r="HF727" s="43"/>
      <c r="HG727" s="43"/>
      <c r="HH727" s="43"/>
      <c r="HI727" s="43"/>
      <c r="HJ727" s="43"/>
      <c r="HK727" s="43"/>
      <c r="HL727" s="43"/>
      <c r="HM727" s="43"/>
      <c r="HN727" s="43"/>
      <c r="HO727" s="43"/>
      <c r="HP727" s="43"/>
      <c r="HQ727" s="43"/>
      <c r="HR727" s="43"/>
      <c r="HS727" s="43"/>
      <c r="HT727" s="43"/>
      <c r="HU727" s="43"/>
      <c r="HV727" s="43"/>
      <c r="HW727" s="43"/>
      <c r="HX727" s="43"/>
      <c r="HY727" s="43"/>
      <c r="HZ727" s="43"/>
      <c r="IA727" s="43"/>
      <c r="IB727" s="43"/>
      <c r="IC727" s="43"/>
      <c r="ID727" s="43"/>
      <c r="IE727" s="43"/>
      <c r="IF727" s="43"/>
      <c r="IG727" s="43"/>
      <c r="IH727" s="43"/>
      <c r="II727" s="43"/>
      <c r="IJ727" s="43"/>
      <c r="IK727" s="43"/>
      <c r="IL727" s="43"/>
      <c r="IM727" s="43"/>
      <c r="IN727" s="43"/>
      <c r="IO727" s="43"/>
      <c r="IP727" s="43"/>
      <c r="IQ727" s="43"/>
      <c r="IR727" s="43"/>
      <c r="IS727" s="43"/>
      <c r="IT727" s="43"/>
      <c r="IU727" s="43"/>
      <c r="IV727" s="43"/>
      <c r="IW727" s="43"/>
      <c r="IX727" s="43"/>
      <c r="IY727" s="43"/>
      <c r="IZ727" s="43"/>
      <c r="JA727" s="43"/>
      <c r="JB727" s="43"/>
      <c r="JC727" s="43"/>
      <c r="JD727" s="43"/>
      <c r="JE727" s="43"/>
    </row>
    <row r="728" spans="1:265" ht="123" customHeight="1" x14ac:dyDescent="0.25">
      <c r="A728" s="6">
        <v>256</v>
      </c>
      <c r="B728" s="6" t="s">
        <v>26</v>
      </c>
      <c r="C728" s="6" t="s">
        <v>651</v>
      </c>
      <c r="D728" s="6" t="s">
        <v>633</v>
      </c>
      <c r="E728" s="6">
        <v>1</v>
      </c>
      <c r="F728" s="7">
        <v>40000</v>
      </c>
      <c r="G728" s="19" t="s">
        <v>89</v>
      </c>
      <c r="H728" s="6" t="s">
        <v>18</v>
      </c>
      <c r="I728" s="27"/>
      <c r="J728" s="6" t="s">
        <v>56</v>
      </c>
      <c r="K728" s="6" t="s">
        <v>26</v>
      </c>
      <c r="L728" s="6" t="str">
        <f t="shared" si="12"/>
        <v>Janeiro</v>
      </c>
    </row>
    <row r="729" spans="1:265" ht="144" customHeight="1" x14ac:dyDescent="0.25">
      <c r="A729" s="19">
        <v>257</v>
      </c>
      <c r="B729" s="19" t="s">
        <v>26</v>
      </c>
      <c r="C729" s="19" t="s">
        <v>652</v>
      </c>
      <c r="D729" s="19" t="s">
        <v>653</v>
      </c>
      <c r="E729" s="19">
        <v>2</v>
      </c>
      <c r="F729" s="10">
        <v>30000</v>
      </c>
      <c r="G729" s="19" t="s">
        <v>89</v>
      </c>
      <c r="H729" s="19" t="s">
        <v>31</v>
      </c>
      <c r="I729" s="30"/>
      <c r="J729" s="19" t="s">
        <v>95</v>
      </c>
      <c r="K729" s="6" t="s">
        <v>26</v>
      </c>
      <c r="L729" s="6" t="str">
        <f t="shared" si="12"/>
        <v>Janeiro</v>
      </c>
    </row>
    <row r="730" spans="1:265" ht="52.5" customHeight="1" x14ac:dyDescent="0.25">
      <c r="A730" s="19">
        <v>258</v>
      </c>
      <c r="B730" s="6" t="s">
        <v>26</v>
      </c>
      <c r="C730" s="6" t="s">
        <v>654</v>
      </c>
      <c r="D730" s="6" t="s">
        <v>655</v>
      </c>
      <c r="E730" s="6">
        <v>1</v>
      </c>
      <c r="F730" s="71"/>
      <c r="G730" s="6" t="s">
        <v>17</v>
      </c>
      <c r="H730" s="6" t="s">
        <v>18</v>
      </c>
      <c r="I730" s="30"/>
      <c r="J730" s="6" t="s">
        <v>138</v>
      </c>
      <c r="K730" s="6" t="s">
        <v>26</v>
      </c>
      <c r="L730" s="6" t="str">
        <f t="shared" si="12"/>
        <v>Dezembro</v>
      </c>
    </row>
    <row r="731" spans="1:265" ht="51" customHeight="1" x14ac:dyDescent="0.25">
      <c r="A731" s="19">
        <v>259</v>
      </c>
      <c r="B731" s="6" t="s">
        <v>26</v>
      </c>
      <c r="C731" s="19" t="s">
        <v>656</v>
      </c>
      <c r="D731" s="19" t="s">
        <v>657</v>
      </c>
      <c r="E731" s="19">
        <v>50</v>
      </c>
      <c r="F731" s="7">
        <v>15000</v>
      </c>
      <c r="G731" s="6" t="s">
        <v>76</v>
      </c>
      <c r="H731" s="6" t="s">
        <v>18</v>
      </c>
      <c r="I731" s="30"/>
      <c r="J731" s="6" t="s">
        <v>90</v>
      </c>
      <c r="K731" s="6" t="s">
        <v>26</v>
      </c>
      <c r="L731" s="6" t="str">
        <f t="shared" si="12"/>
        <v>Janeiro</v>
      </c>
    </row>
    <row r="732" spans="1:265" ht="59.25" customHeight="1" x14ac:dyDescent="0.25">
      <c r="A732" s="19">
        <v>260</v>
      </c>
      <c r="B732" s="6" t="s">
        <v>26</v>
      </c>
      <c r="C732" s="19" t="s">
        <v>658</v>
      </c>
      <c r="D732" s="19" t="s">
        <v>659</v>
      </c>
      <c r="E732" s="19">
        <v>120</v>
      </c>
      <c r="F732" s="10">
        <v>20000</v>
      </c>
      <c r="G732" s="6" t="s">
        <v>17</v>
      </c>
      <c r="H732" s="6" t="s">
        <v>31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109.5" customHeight="1" x14ac:dyDescent="0.25">
      <c r="A733" s="19">
        <v>261</v>
      </c>
      <c r="B733" s="6" t="s">
        <v>26</v>
      </c>
      <c r="C733" s="30" t="s">
        <v>660</v>
      </c>
      <c r="D733" s="19" t="s">
        <v>661</v>
      </c>
      <c r="E733" s="19">
        <v>1</v>
      </c>
      <c r="F733" s="10">
        <v>100000</v>
      </c>
      <c r="G733" s="6" t="s">
        <v>214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Abril</v>
      </c>
    </row>
    <row r="734" spans="1:265" ht="45" customHeight="1" x14ac:dyDescent="0.25">
      <c r="A734" s="23">
        <v>262</v>
      </c>
      <c r="B734" s="6" t="s">
        <v>26</v>
      </c>
      <c r="C734" s="23" t="s">
        <v>662</v>
      </c>
      <c r="D734" s="19" t="s">
        <v>663</v>
      </c>
      <c r="E734" s="19">
        <v>20</v>
      </c>
      <c r="F734" s="10">
        <v>50000</v>
      </c>
      <c r="G734" s="6" t="s">
        <v>45</v>
      </c>
      <c r="H734" s="6" t="s">
        <v>18</v>
      </c>
      <c r="I734" s="30"/>
      <c r="J734" s="6" t="s">
        <v>95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Abril</v>
      </c>
    </row>
    <row r="735" spans="1:265" ht="90.75" customHeight="1" x14ac:dyDescent="0.25">
      <c r="A735" s="24"/>
      <c r="B735" s="88" t="s">
        <v>28</v>
      </c>
      <c r="C735" s="24"/>
      <c r="D735" s="28" t="s">
        <v>664</v>
      </c>
      <c r="E735" s="28">
        <v>1</v>
      </c>
      <c r="F735" s="13">
        <v>3800</v>
      </c>
      <c r="G735" s="14" t="s">
        <v>59</v>
      </c>
      <c r="H735" s="14" t="s">
        <v>31</v>
      </c>
      <c r="I735" s="73"/>
      <c r="J735" s="14" t="s">
        <v>90</v>
      </c>
      <c r="K735" s="6"/>
      <c r="L735" s="14" t="str">
        <f t="shared" si="12"/>
        <v>Maio</v>
      </c>
    </row>
    <row r="736" spans="1:265" ht="132" customHeight="1" x14ac:dyDescent="0.25">
      <c r="A736" s="25"/>
      <c r="B736" s="12" t="s">
        <v>25</v>
      </c>
      <c r="C736" s="25"/>
      <c r="D736" s="28" t="s">
        <v>665</v>
      </c>
      <c r="E736" s="28">
        <v>41</v>
      </c>
      <c r="F736" s="13">
        <v>30000</v>
      </c>
      <c r="G736" s="16"/>
      <c r="H736" s="16"/>
      <c r="I736" s="77"/>
      <c r="J736" s="16"/>
      <c r="K736" s="12" t="s">
        <v>28</v>
      </c>
      <c r="L736" s="16"/>
    </row>
    <row r="737" spans="1:12" ht="61.5" customHeight="1" x14ac:dyDescent="0.25">
      <c r="A737" s="19">
        <v>263</v>
      </c>
      <c r="B737" s="6" t="s">
        <v>26</v>
      </c>
      <c r="C737" s="6" t="s">
        <v>666</v>
      </c>
      <c r="D737" s="6" t="s">
        <v>667</v>
      </c>
      <c r="E737" s="6">
        <v>1</v>
      </c>
      <c r="F737" s="71">
        <v>100000</v>
      </c>
      <c r="G737" s="6" t="s">
        <v>668</v>
      </c>
      <c r="H737" s="6" t="s">
        <v>18</v>
      </c>
      <c r="I737" s="30"/>
      <c r="J737" s="6" t="s">
        <v>95</v>
      </c>
      <c r="K737" s="6" t="s">
        <v>26</v>
      </c>
      <c r="L737" s="6" t="str">
        <f t="shared" si="12"/>
        <v>Janeiro</v>
      </c>
    </row>
    <row r="738" spans="1:12" ht="115.5" customHeight="1" x14ac:dyDescent="0.25">
      <c r="A738" s="19">
        <v>264</v>
      </c>
      <c r="B738" s="6" t="s">
        <v>26</v>
      </c>
      <c r="C738" s="6" t="s">
        <v>669</v>
      </c>
      <c r="D738" s="6" t="s">
        <v>670</v>
      </c>
      <c r="E738" s="6">
        <v>1</v>
      </c>
      <c r="F738" s="71">
        <v>20000</v>
      </c>
      <c r="G738" s="6" t="s">
        <v>17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59.25" customHeight="1" x14ac:dyDescent="0.25">
      <c r="A739" s="19">
        <v>265</v>
      </c>
      <c r="B739" s="6" t="s">
        <v>26</v>
      </c>
      <c r="C739" s="6" t="s">
        <v>671</v>
      </c>
      <c r="D739" s="6" t="s">
        <v>672</v>
      </c>
      <c r="E739" s="6">
        <v>1</v>
      </c>
      <c r="F739" s="71">
        <v>10000</v>
      </c>
      <c r="G739" s="19" t="s">
        <v>76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Janeiro</v>
      </c>
    </row>
    <row r="740" spans="1:12" ht="59.25" customHeight="1" x14ac:dyDescent="0.25">
      <c r="A740" s="19">
        <v>266</v>
      </c>
      <c r="B740" s="6" t="s">
        <v>26</v>
      </c>
      <c r="C740" s="6" t="s">
        <v>673</v>
      </c>
      <c r="D740" s="6" t="s">
        <v>674</v>
      </c>
      <c r="E740" s="6">
        <v>1</v>
      </c>
      <c r="F740" s="71">
        <v>25000</v>
      </c>
      <c r="G740" s="19" t="s">
        <v>41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Fevereiro</v>
      </c>
    </row>
    <row r="741" spans="1:12" ht="116.25" customHeight="1" x14ac:dyDescent="0.25">
      <c r="A741" s="19">
        <v>267</v>
      </c>
      <c r="B741" s="6" t="s">
        <v>26</v>
      </c>
      <c r="C741" s="6" t="s">
        <v>675</v>
      </c>
      <c r="D741" s="6" t="s">
        <v>670</v>
      </c>
      <c r="E741" s="6">
        <v>3</v>
      </c>
      <c r="F741" s="71">
        <v>30000</v>
      </c>
      <c r="G741" s="6" t="s">
        <v>676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Março</v>
      </c>
    </row>
    <row r="742" spans="1:12" ht="117.75" customHeight="1" x14ac:dyDescent="0.25">
      <c r="A742" s="19">
        <v>268</v>
      </c>
      <c r="B742" s="6" t="s">
        <v>26</v>
      </c>
      <c r="C742" s="6" t="s">
        <v>677</v>
      </c>
      <c r="D742" s="6" t="s">
        <v>670</v>
      </c>
      <c r="E742" s="6">
        <v>5</v>
      </c>
      <c r="F742" s="71">
        <v>50000</v>
      </c>
      <c r="G742" s="6" t="s">
        <v>45</v>
      </c>
      <c r="H742" s="6" t="s">
        <v>18</v>
      </c>
      <c r="I742" s="30"/>
      <c r="J742" s="6" t="s">
        <v>56</v>
      </c>
      <c r="K742" s="6" t="s">
        <v>26</v>
      </c>
      <c r="L742" s="6" t="str">
        <f>IF($G741="Janeiro","Dezembro",IF($G741="Fevereiro","Dezembro",IF($G741="Março","Janeiro",IF($G741="Abril","Janeiro",IF($G741="Maio","Fevereiro",IF($G741="Junho","Março",IF($G741="Julho","Abril",IF($G741="Agosto","Maio",IF($G741="Setembro","Junho",IF($G741="Outubro","Julho",IF($G741="Novembro","Agosto",IF($G741="Dezembro","Setembro","Erro"))))))))))))</f>
        <v>Março</v>
      </c>
    </row>
    <row r="743" spans="1:12" ht="108.75" customHeight="1" x14ac:dyDescent="0.25">
      <c r="A743" s="19">
        <v>269</v>
      </c>
      <c r="B743" s="6" t="s">
        <v>26</v>
      </c>
      <c r="C743" s="6" t="s">
        <v>678</v>
      </c>
      <c r="D743" s="6" t="s">
        <v>670</v>
      </c>
      <c r="E743" s="6">
        <v>10</v>
      </c>
      <c r="F743" s="71">
        <v>50000</v>
      </c>
      <c r="G743" s="6" t="s">
        <v>59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Maio</v>
      </c>
    </row>
    <row r="744" spans="1:12" ht="120" customHeight="1" x14ac:dyDescent="0.25">
      <c r="A744" s="19">
        <v>270</v>
      </c>
      <c r="B744" s="6" t="s">
        <v>26</v>
      </c>
      <c r="C744" s="6" t="s">
        <v>679</v>
      </c>
      <c r="D744" s="6" t="s">
        <v>670</v>
      </c>
      <c r="E744" s="6">
        <v>4</v>
      </c>
      <c r="F744" s="71">
        <v>20000</v>
      </c>
      <c r="G744" s="6" t="s">
        <v>680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Dezembro</v>
      </c>
    </row>
    <row r="745" spans="1:12" ht="115.5" customHeight="1" x14ac:dyDescent="0.25">
      <c r="A745" s="19">
        <v>271</v>
      </c>
      <c r="B745" s="6" t="s">
        <v>26</v>
      </c>
      <c r="C745" s="6" t="s">
        <v>681</v>
      </c>
      <c r="D745" s="6" t="s">
        <v>670</v>
      </c>
      <c r="E745" s="6">
        <v>1</v>
      </c>
      <c r="F745" s="71">
        <v>30000</v>
      </c>
      <c r="G745" s="6" t="s">
        <v>41</v>
      </c>
      <c r="H745" s="6" t="s">
        <v>18</v>
      </c>
      <c r="I745" s="30"/>
      <c r="J745" s="6" t="s">
        <v>133</v>
      </c>
      <c r="K745" s="6" t="s">
        <v>26</v>
      </c>
      <c r="L745" s="6" t="str">
        <f t="shared" si="12"/>
        <v>Fevereiro</v>
      </c>
    </row>
    <row r="746" spans="1:12" ht="54.75" customHeight="1" x14ac:dyDescent="0.25">
      <c r="A746" s="19">
        <v>272</v>
      </c>
      <c r="B746" s="6" t="s">
        <v>26</v>
      </c>
      <c r="C746" s="27" t="s">
        <v>682</v>
      </c>
      <c r="D746" s="27" t="s">
        <v>683</v>
      </c>
      <c r="E746" s="114">
        <v>1</v>
      </c>
      <c r="F746" s="115">
        <v>15000</v>
      </c>
      <c r="G746" s="116" t="s">
        <v>63</v>
      </c>
      <c r="H746" s="117" t="s">
        <v>18</v>
      </c>
      <c r="I746" s="118"/>
      <c r="J746" s="27" t="s">
        <v>56</v>
      </c>
      <c r="K746" s="6" t="s">
        <v>26</v>
      </c>
      <c r="L746" s="6" t="str">
        <f t="shared" si="12"/>
        <v>Agosto</v>
      </c>
    </row>
    <row r="747" spans="1:12" ht="54" customHeight="1" x14ac:dyDescent="0.25">
      <c r="A747" s="19">
        <v>273</v>
      </c>
      <c r="B747" s="6" t="s">
        <v>26</v>
      </c>
      <c r="C747" s="27" t="s">
        <v>684</v>
      </c>
      <c r="D747" s="27" t="s">
        <v>685</v>
      </c>
      <c r="E747" s="114">
        <v>10</v>
      </c>
      <c r="F747" s="115">
        <v>100000</v>
      </c>
      <c r="G747" s="116" t="s">
        <v>214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Abril</v>
      </c>
    </row>
    <row r="748" spans="1:12" ht="111.75" customHeight="1" x14ac:dyDescent="0.25">
      <c r="A748" s="19">
        <v>274</v>
      </c>
      <c r="B748" s="6" t="s">
        <v>26</v>
      </c>
      <c r="C748" s="27" t="s">
        <v>686</v>
      </c>
      <c r="D748" s="119" t="s">
        <v>670</v>
      </c>
      <c r="E748" s="114">
        <v>1</v>
      </c>
      <c r="F748" s="115">
        <v>1000</v>
      </c>
      <c r="G748" s="116" t="s">
        <v>76</v>
      </c>
      <c r="H748" s="117" t="s">
        <v>18</v>
      </c>
      <c r="I748" s="118"/>
      <c r="J748" s="27" t="s">
        <v>133</v>
      </c>
      <c r="K748" s="6" t="s">
        <v>26</v>
      </c>
      <c r="L748" s="6" t="str">
        <f t="shared" si="12"/>
        <v>Janeiro</v>
      </c>
    </row>
    <row r="749" spans="1:12" ht="93.75" customHeight="1" x14ac:dyDescent="0.25">
      <c r="A749" s="73">
        <v>275</v>
      </c>
      <c r="B749" s="6" t="s">
        <v>26</v>
      </c>
      <c r="C749" s="73" t="s">
        <v>687</v>
      </c>
      <c r="D749" s="27" t="s">
        <v>688</v>
      </c>
      <c r="E749" s="114">
        <v>4</v>
      </c>
      <c r="F749" s="115">
        <v>15000</v>
      </c>
      <c r="G749" s="73" t="s">
        <v>59</v>
      </c>
      <c r="H749" s="73" t="s">
        <v>18</v>
      </c>
      <c r="I749" s="73"/>
      <c r="J749" s="73" t="s">
        <v>95</v>
      </c>
      <c r="K749" s="73" t="s">
        <v>26</v>
      </c>
      <c r="L749" s="73" t="str">
        <f t="shared" si="12"/>
        <v>Maio</v>
      </c>
    </row>
    <row r="750" spans="1:12" ht="29.25" customHeight="1" x14ac:dyDescent="0.25">
      <c r="A750" s="74"/>
      <c r="B750" s="12" t="s">
        <v>27</v>
      </c>
      <c r="C750" s="74"/>
      <c r="D750" s="12" t="s">
        <v>689</v>
      </c>
      <c r="E750" s="120">
        <v>35</v>
      </c>
      <c r="F750" s="111">
        <v>215559.52</v>
      </c>
      <c r="G750" s="74"/>
      <c r="H750" s="74"/>
      <c r="I750" s="74"/>
      <c r="J750" s="74"/>
      <c r="K750" s="74"/>
      <c r="L750" s="74"/>
    </row>
    <row r="751" spans="1:12" ht="30" customHeight="1" x14ac:dyDescent="0.25">
      <c r="A751" s="74"/>
      <c r="B751" s="12" t="s">
        <v>34</v>
      </c>
      <c r="C751" s="74"/>
      <c r="D751" s="12" t="s">
        <v>690</v>
      </c>
      <c r="E751" s="120">
        <v>21</v>
      </c>
      <c r="F751" s="111">
        <v>41150</v>
      </c>
      <c r="G751" s="74"/>
      <c r="H751" s="74"/>
      <c r="I751" s="74"/>
      <c r="J751" s="74"/>
      <c r="K751" s="74"/>
      <c r="L751" s="74"/>
    </row>
    <row r="752" spans="1:12" ht="79.5" customHeight="1" x14ac:dyDescent="0.25">
      <c r="A752" s="74"/>
      <c r="B752" s="12" t="s">
        <v>20</v>
      </c>
      <c r="C752" s="74"/>
      <c r="D752" s="12" t="s">
        <v>691</v>
      </c>
      <c r="E752" s="120">
        <v>1</v>
      </c>
      <c r="F752" s="111">
        <v>80000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28</v>
      </c>
      <c r="C753" s="74"/>
      <c r="D753" s="12" t="s">
        <v>692</v>
      </c>
      <c r="E753" s="120">
        <v>4</v>
      </c>
      <c r="F753" s="111">
        <v>5922.33</v>
      </c>
      <c r="G753" s="74"/>
      <c r="H753" s="74"/>
      <c r="I753" s="74"/>
      <c r="J753" s="74"/>
      <c r="K753" s="74"/>
      <c r="L753" s="74"/>
    </row>
    <row r="754" spans="1:12" ht="61.5" customHeight="1" x14ac:dyDescent="0.25">
      <c r="A754" s="74"/>
      <c r="B754" s="12" t="s">
        <v>23</v>
      </c>
      <c r="C754" s="74"/>
      <c r="D754" s="12" t="s">
        <v>693</v>
      </c>
      <c r="E754" s="120">
        <v>20</v>
      </c>
      <c r="F754" s="111">
        <v>58000</v>
      </c>
      <c r="G754" s="74"/>
      <c r="H754" s="74"/>
      <c r="I754" s="74"/>
      <c r="J754" s="74"/>
      <c r="K754" s="74"/>
      <c r="L754" s="74"/>
    </row>
    <row r="755" spans="1:12" ht="111" customHeight="1" x14ac:dyDescent="0.25">
      <c r="A755" s="77"/>
      <c r="B755" s="12" t="s">
        <v>25</v>
      </c>
      <c r="C755" s="77"/>
      <c r="D755" s="12" t="s">
        <v>694</v>
      </c>
      <c r="E755" s="120">
        <v>5</v>
      </c>
      <c r="F755" s="111">
        <v>28750</v>
      </c>
      <c r="G755" s="77"/>
      <c r="H755" s="77"/>
      <c r="I755" s="77"/>
      <c r="J755" s="77"/>
      <c r="K755" s="77"/>
      <c r="L755" s="77"/>
    </row>
    <row r="756" spans="1:12" ht="55.5" customHeight="1" x14ac:dyDescent="0.25">
      <c r="A756" s="19">
        <v>276</v>
      </c>
      <c r="B756" s="6" t="s">
        <v>26</v>
      </c>
      <c r="C756" s="27" t="s">
        <v>695</v>
      </c>
      <c r="D756" s="27" t="s">
        <v>696</v>
      </c>
      <c r="E756" s="114">
        <v>1</v>
      </c>
      <c r="F756" s="115">
        <v>1500</v>
      </c>
      <c r="G756" s="116" t="s">
        <v>76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Janeiro</v>
      </c>
    </row>
    <row r="757" spans="1:12" ht="111" customHeight="1" x14ac:dyDescent="0.25">
      <c r="A757" s="19">
        <v>277</v>
      </c>
      <c r="B757" s="6" t="s">
        <v>26</v>
      </c>
      <c r="C757" s="27" t="s">
        <v>697</v>
      </c>
      <c r="D757" s="27" t="s">
        <v>688</v>
      </c>
      <c r="E757" s="114">
        <v>1</v>
      </c>
      <c r="F757" s="115">
        <v>100000</v>
      </c>
      <c r="G757" s="116" t="s">
        <v>49</v>
      </c>
      <c r="H757" s="117" t="s">
        <v>18</v>
      </c>
      <c r="I757" s="118"/>
      <c r="J757" s="27" t="s">
        <v>56</v>
      </c>
      <c r="K757" s="6" t="s">
        <v>26</v>
      </c>
      <c r="L757" s="6" t="str">
        <f t="shared" si="12"/>
        <v>Julho</v>
      </c>
    </row>
    <row r="758" spans="1:12" ht="91.5" customHeight="1" x14ac:dyDescent="0.25">
      <c r="A758" s="19">
        <v>278</v>
      </c>
      <c r="B758" s="6" t="s">
        <v>26</v>
      </c>
      <c r="C758" s="27" t="s">
        <v>698</v>
      </c>
      <c r="D758" s="27" t="s">
        <v>699</v>
      </c>
      <c r="E758" s="114">
        <v>5</v>
      </c>
      <c r="F758" s="115">
        <v>20000</v>
      </c>
      <c r="G758" s="116" t="s">
        <v>63</v>
      </c>
      <c r="H758" s="117" t="s">
        <v>18</v>
      </c>
      <c r="I758" s="118"/>
      <c r="J758" s="27" t="s">
        <v>95</v>
      </c>
      <c r="K758" s="6" t="s">
        <v>26</v>
      </c>
      <c r="L758" s="6" t="str">
        <f t="shared" si="12"/>
        <v>Agosto</v>
      </c>
    </row>
    <row r="759" spans="1:12" ht="38.25" customHeight="1" x14ac:dyDescent="0.25">
      <c r="A759" s="6">
        <v>279</v>
      </c>
      <c r="B759" s="19" t="s">
        <v>26</v>
      </c>
      <c r="C759" s="19" t="s">
        <v>700</v>
      </c>
      <c r="D759" s="19" t="s">
        <v>701</v>
      </c>
      <c r="E759" s="19">
        <v>1</v>
      </c>
      <c r="F759" s="10">
        <v>357240.14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47.25" customHeight="1" x14ac:dyDescent="0.25">
      <c r="A760" s="19">
        <v>280</v>
      </c>
      <c r="B760" s="19" t="s">
        <v>26</v>
      </c>
      <c r="C760" s="19" t="s">
        <v>702</v>
      </c>
      <c r="D760" s="19" t="s">
        <v>701</v>
      </c>
      <c r="E760" s="19">
        <v>1</v>
      </c>
      <c r="F760" s="10">
        <v>93810.04</v>
      </c>
      <c r="G760" s="19" t="s">
        <v>17</v>
      </c>
      <c r="H760" s="19" t="s">
        <v>31</v>
      </c>
      <c r="I760" s="30"/>
      <c r="J760" s="19" t="s">
        <v>133</v>
      </c>
      <c r="K760" s="6" t="s">
        <v>26</v>
      </c>
      <c r="L760" s="6" t="str">
        <f t="shared" si="12"/>
        <v>Dezembro</v>
      </c>
    </row>
    <row r="761" spans="1:12" ht="62.25" customHeight="1" x14ac:dyDescent="0.25">
      <c r="A761" s="6">
        <v>281</v>
      </c>
      <c r="B761" s="19" t="s">
        <v>26</v>
      </c>
      <c r="C761" s="19" t="s">
        <v>703</v>
      </c>
      <c r="D761" s="19" t="s">
        <v>704</v>
      </c>
      <c r="E761" s="19">
        <v>1</v>
      </c>
      <c r="F761" s="10">
        <v>6000</v>
      </c>
      <c r="G761" s="19" t="s">
        <v>17</v>
      </c>
      <c r="H761" s="19" t="s">
        <v>31</v>
      </c>
      <c r="I761" s="30"/>
      <c r="J761" s="19" t="s">
        <v>56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67.5" customHeight="1" x14ac:dyDescent="0.25">
      <c r="A762" s="6">
        <v>282</v>
      </c>
      <c r="B762" s="19" t="s">
        <v>26</v>
      </c>
      <c r="C762" s="19" t="s">
        <v>705</v>
      </c>
      <c r="D762" s="19" t="s">
        <v>706</v>
      </c>
      <c r="E762" s="19">
        <v>1</v>
      </c>
      <c r="F762" s="10">
        <v>12000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Dezembro</v>
      </c>
    </row>
    <row r="763" spans="1:12" ht="83.25" customHeight="1" x14ac:dyDescent="0.25">
      <c r="A763" s="6">
        <v>283</v>
      </c>
      <c r="B763" s="6" t="s">
        <v>27</v>
      </c>
      <c r="C763" s="6" t="s">
        <v>707</v>
      </c>
      <c r="D763" s="19" t="s">
        <v>708</v>
      </c>
      <c r="E763" s="19">
        <v>1</v>
      </c>
      <c r="F763" s="93">
        <v>23400</v>
      </c>
      <c r="G763" s="19" t="s">
        <v>94</v>
      </c>
      <c r="H763" s="121" t="s">
        <v>709</v>
      </c>
      <c r="I763" s="30"/>
      <c r="J763" s="19" t="s">
        <v>584</v>
      </c>
      <c r="K763" s="6" t="s">
        <v>27</v>
      </c>
      <c r="L763" s="6" t="str">
        <f t="shared" ref="L763:L769" si="13"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Junho</v>
      </c>
    </row>
    <row r="764" spans="1:12" ht="168.75" customHeight="1" x14ac:dyDescent="0.25">
      <c r="A764" s="6">
        <v>284</v>
      </c>
      <c r="B764" s="6" t="s">
        <v>27</v>
      </c>
      <c r="C764" s="6" t="s">
        <v>710</v>
      </c>
      <c r="D764" s="6" t="s">
        <v>711</v>
      </c>
      <c r="E764" s="6">
        <v>9600</v>
      </c>
      <c r="F764" s="71">
        <v>1104000</v>
      </c>
      <c r="G764" s="6" t="s">
        <v>49</v>
      </c>
      <c r="H764" s="122" t="s">
        <v>31</v>
      </c>
      <c r="I764" s="27"/>
      <c r="J764" s="6" t="s">
        <v>584</v>
      </c>
      <c r="K764" s="6" t="s">
        <v>27</v>
      </c>
      <c r="L764" s="6" t="str">
        <f t="shared" si="13"/>
        <v>Julho</v>
      </c>
    </row>
    <row r="765" spans="1:12" ht="63" customHeight="1" x14ac:dyDescent="0.25">
      <c r="A765" s="23">
        <v>285</v>
      </c>
      <c r="B765" s="19" t="s">
        <v>27</v>
      </c>
      <c r="C765" s="23" t="s">
        <v>712</v>
      </c>
      <c r="D765" s="19" t="s">
        <v>713</v>
      </c>
      <c r="E765" s="23" t="s">
        <v>565</v>
      </c>
      <c r="F765" s="93">
        <v>60000</v>
      </c>
      <c r="G765" s="23" t="s">
        <v>41</v>
      </c>
      <c r="H765" s="23" t="s">
        <v>31</v>
      </c>
      <c r="I765" s="23"/>
      <c r="J765" s="23" t="s">
        <v>95</v>
      </c>
      <c r="K765" s="23"/>
      <c r="L765" s="23" t="str">
        <f t="shared" si="13"/>
        <v>Fevereiro</v>
      </c>
    </row>
    <row r="766" spans="1:12" ht="105.75" customHeight="1" x14ac:dyDescent="0.25">
      <c r="A766" s="25"/>
      <c r="B766" s="19" t="s">
        <v>28</v>
      </c>
      <c r="C766" s="25"/>
      <c r="D766" s="19" t="s">
        <v>714</v>
      </c>
      <c r="E766" s="25"/>
      <c r="F766" s="93">
        <v>150000</v>
      </c>
      <c r="G766" s="25"/>
      <c r="H766" s="25"/>
      <c r="I766" s="25"/>
      <c r="J766" s="25"/>
      <c r="K766" s="25"/>
      <c r="L766" s="25" t="str">
        <f t="shared" si="13"/>
        <v>Erro</v>
      </c>
    </row>
    <row r="767" spans="1:12" ht="29.25" customHeight="1" x14ac:dyDescent="0.25">
      <c r="A767" s="23">
        <v>286</v>
      </c>
      <c r="B767" s="6" t="s">
        <v>27</v>
      </c>
      <c r="C767" s="23" t="s">
        <v>715</v>
      </c>
      <c r="D767" s="23" t="s">
        <v>716</v>
      </c>
      <c r="E767" s="23" t="s">
        <v>565</v>
      </c>
      <c r="F767" s="93">
        <v>500</v>
      </c>
      <c r="G767" s="23" t="s">
        <v>45</v>
      </c>
      <c r="H767" s="23" t="s">
        <v>18</v>
      </c>
      <c r="I767" s="23"/>
      <c r="J767" s="23" t="s">
        <v>42</v>
      </c>
      <c r="K767" s="23"/>
      <c r="L767" s="23" t="str">
        <f t="shared" si="13"/>
        <v>Março</v>
      </c>
    </row>
    <row r="768" spans="1:12" ht="29.25" customHeight="1" x14ac:dyDescent="0.25">
      <c r="A768" s="25"/>
      <c r="B768" s="6" t="s">
        <v>28</v>
      </c>
      <c r="C768" s="25"/>
      <c r="D768" s="25"/>
      <c r="E768" s="25"/>
      <c r="F768" s="93">
        <v>1200</v>
      </c>
      <c r="G768" s="25"/>
      <c r="H768" s="25"/>
      <c r="I768" s="25"/>
      <c r="J768" s="25"/>
      <c r="K768" s="25"/>
      <c r="L768" s="25"/>
    </row>
    <row r="769" spans="1:12" ht="71.25" customHeight="1" x14ac:dyDescent="0.25">
      <c r="A769" s="6">
        <v>287</v>
      </c>
      <c r="B769" s="6" t="s">
        <v>27</v>
      </c>
      <c r="C769" s="19" t="s">
        <v>717</v>
      </c>
      <c r="D769" s="19" t="s">
        <v>718</v>
      </c>
      <c r="E769" s="19" t="s">
        <v>16</v>
      </c>
      <c r="F769" s="93">
        <v>17910</v>
      </c>
      <c r="G769" s="19" t="s">
        <v>89</v>
      </c>
      <c r="H769" s="121" t="s">
        <v>31</v>
      </c>
      <c r="I769" s="30"/>
      <c r="J769" s="19" t="s">
        <v>19</v>
      </c>
      <c r="K769" s="6" t="s">
        <v>27</v>
      </c>
      <c r="L769" s="6" t="str">
        <f t="shared" si="13"/>
        <v>Janeiro</v>
      </c>
    </row>
    <row r="770" spans="1:12" ht="48.75" customHeight="1" x14ac:dyDescent="0.25">
      <c r="A770" s="6">
        <v>288</v>
      </c>
      <c r="B770" s="6" t="s">
        <v>27</v>
      </c>
      <c r="C770" s="6" t="s">
        <v>719</v>
      </c>
      <c r="D770" s="6" t="s">
        <v>720</v>
      </c>
      <c r="E770" s="6" t="s">
        <v>16</v>
      </c>
      <c r="F770" s="71">
        <v>66748.800000000003</v>
      </c>
      <c r="G770" s="6" t="s">
        <v>89</v>
      </c>
      <c r="H770" s="122" t="s">
        <v>31</v>
      </c>
      <c r="I770" s="27"/>
      <c r="J770" s="6" t="s">
        <v>19</v>
      </c>
      <c r="K770" s="6" t="s">
        <v>27</v>
      </c>
      <c r="L770" s="6" t="str">
        <f>IF($G769="Janeiro","Dezembro",IF($G769="Fevereiro","Dezembro",IF($G769="Março","Janeiro",IF($G769="Abril","Janeiro",IF($G769="Maio","Fevereiro",IF($G769="Junho","Março",IF($G769="Julho","Abril",IF($G769="Agosto","Maio",IF($G769="Setembro","Junho",IF($G769="Outubro","Julho",IF($G769="Novembro","Agosto",IF($G769="Dezembro","Setembro","Erro"))))))))))))</f>
        <v>Janeiro</v>
      </c>
    </row>
    <row r="771" spans="1:12" ht="48.75" customHeight="1" x14ac:dyDescent="0.25">
      <c r="A771" s="6">
        <v>289</v>
      </c>
      <c r="B771" s="6" t="s">
        <v>27</v>
      </c>
      <c r="C771" s="6" t="s">
        <v>721</v>
      </c>
      <c r="D771" s="6" t="s">
        <v>722</v>
      </c>
      <c r="E771" s="6" t="s">
        <v>16</v>
      </c>
      <c r="F771" s="71">
        <v>58800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2" spans="1:12" ht="59.25" customHeight="1" x14ac:dyDescent="0.25">
      <c r="A772" s="6">
        <v>290</v>
      </c>
      <c r="B772" s="6" t="s">
        <v>27</v>
      </c>
      <c r="C772" s="6" t="s">
        <v>723</v>
      </c>
      <c r="D772" s="6" t="s">
        <v>724</v>
      </c>
      <c r="E772" s="6" t="s">
        <v>16</v>
      </c>
      <c r="F772" s="71">
        <v>600000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57.75" customHeight="1" x14ac:dyDescent="0.25">
      <c r="A773" s="6">
        <v>291</v>
      </c>
      <c r="B773" s="6" t="s">
        <v>27</v>
      </c>
      <c r="C773" s="6" t="s">
        <v>725</v>
      </c>
      <c r="D773" s="6" t="s">
        <v>726</v>
      </c>
      <c r="E773" s="6" t="s">
        <v>16</v>
      </c>
      <c r="F773" s="71">
        <v>200000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Março</v>
      </c>
    </row>
    <row r="774" spans="1:12" ht="66.75" customHeight="1" x14ac:dyDescent="0.25">
      <c r="A774" s="6">
        <v>292</v>
      </c>
      <c r="B774" s="6" t="s">
        <v>27</v>
      </c>
      <c r="C774" s="6" t="s">
        <v>727</v>
      </c>
      <c r="D774" s="6" t="s">
        <v>728</v>
      </c>
      <c r="E774" s="6" t="s">
        <v>729</v>
      </c>
      <c r="F774" s="71">
        <v>200000</v>
      </c>
      <c r="G774" s="6" t="s">
        <v>89</v>
      </c>
      <c r="H774" s="122" t="s">
        <v>31</v>
      </c>
      <c r="I774" s="27"/>
      <c r="J774" s="6" t="s">
        <v>90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5" spans="1:12" ht="63" customHeight="1" x14ac:dyDescent="0.25">
      <c r="A775" s="6">
        <v>293</v>
      </c>
      <c r="B775" s="6" t="s">
        <v>27</v>
      </c>
      <c r="C775" s="19" t="s">
        <v>730</v>
      </c>
      <c r="D775" s="19" t="s">
        <v>731</v>
      </c>
      <c r="E775" s="19">
        <v>1</v>
      </c>
      <c r="F775" s="10">
        <v>150000</v>
      </c>
      <c r="G775" s="19" t="s">
        <v>89</v>
      </c>
      <c r="H775" s="121" t="s">
        <v>31</v>
      </c>
      <c r="I775" s="30"/>
      <c r="J775" s="19" t="s">
        <v>138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Janeiro</v>
      </c>
    </row>
    <row r="776" spans="1:12" ht="63" customHeight="1" x14ac:dyDescent="0.25">
      <c r="A776" s="6">
        <v>294</v>
      </c>
      <c r="B776" s="6" t="s">
        <v>27</v>
      </c>
      <c r="C776" s="6" t="s">
        <v>732</v>
      </c>
      <c r="D776" s="6" t="s">
        <v>731</v>
      </c>
      <c r="E776" s="6">
        <v>1</v>
      </c>
      <c r="F776" s="91">
        <v>1000000</v>
      </c>
      <c r="G776" s="6" t="s">
        <v>214</v>
      </c>
      <c r="H776" s="122" t="s">
        <v>31</v>
      </c>
      <c r="I776" s="27" t="s">
        <v>733</v>
      </c>
      <c r="J776" s="6" t="s">
        <v>138</v>
      </c>
      <c r="K776" s="6" t="s">
        <v>27</v>
      </c>
      <c r="L776" s="6" t="str">
        <f t="shared" ref="L776:L787" si="14"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Abril</v>
      </c>
    </row>
    <row r="777" spans="1:12" ht="84.75" customHeight="1" x14ac:dyDescent="0.25">
      <c r="A777" s="6">
        <v>295</v>
      </c>
      <c r="B777" s="6" t="s">
        <v>27</v>
      </c>
      <c r="C777" s="19" t="s">
        <v>734</v>
      </c>
      <c r="D777" s="19" t="s">
        <v>731</v>
      </c>
      <c r="E777" s="19">
        <v>1</v>
      </c>
      <c r="F777" s="10">
        <v>800000</v>
      </c>
      <c r="G777" s="19" t="s">
        <v>45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Março</v>
      </c>
    </row>
    <row r="778" spans="1:12" ht="60.75" customHeight="1" x14ac:dyDescent="0.25">
      <c r="A778" s="6">
        <v>296</v>
      </c>
      <c r="B778" s="6" t="s">
        <v>27</v>
      </c>
      <c r="C778" s="19" t="s">
        <v>735</v>
      </c>
      <c r="D778" s="19" t="s">
        <v>736</v>
      </c>
      <c r="E778" s="19">
        <v>1</v>
      </c>
      <c r="F778" s="10">
        <v>200000</v>
      </c>
      <c r="G778" s="19" t="s">
        <v>59</v>
      </c>
      <c r="H778" s="121" t="s">
        <v>31</v>
      </c>
      <c r="I778" s="30"/>
      <c r="J778" s="19" t="s">
        <v>138</v>
      </c>
      <c r="K778" s="6" t="s">
        <v>27</v>
      </c>
      <c r="L778" s="6" t="str">
        <f t="shared" si="14"/>
        <v>Maio</v>
      </c>
    </row>
    <row r="779" spans="1:12" ht="87" customHeight="1" x14ac:dyDescent="0.25">
      <c r="A779" s="6">
        <v>297</v>
      </c>
      <c r="B779" s="6" t="s">
        <v>27</v>
      </c>
      <c r="C779" s="6" t="s">
        <v>737</v>
      </c>
      <c r="D779" s="6" t="s">
        <v>736</v>
      </c>
      <c r="E779" s="6">
        <v>1</v>
      </c>
      <c r="F779" s="91">
        <v>200000</v>
      </c>
      <c r="G779" s="6" t="s">
        <v>59</v>
      </c>
      <c r="H779" s="122" t="s">
        <v>31</v>
      </c>
      <c r="I779" s="27"/>
      <c r="J779" s="6" t="s">
        <v>138</v>
      </c>
      <c r="K779" s="6" t="s">
        <v>27</v>
      </c>
      <c r="L779" s="6" t="str">
        <f t="shared" si="14"/>
        <v>Maio</v>
      </c>
    </row>
    <row r="780" spans="1:12" ht="72" customHeight="1" x14ac:dyDescent="0.25">
      <c r="A780" s="6">
        <v>298</v>
      </c>
      <c r="B780" s="6" t="s">
        <v>27</v>
      </c>
      <c r="C780" s="6" t="s">
        <v>738</v>
      </c>
      <c r="D780" s="6" t="s">
        <v>739</v>
      </c>
      <c r="E780" s="6">
        <v>1</v>
      </c>
      <c r="F780" s="91">
        <v>450000</v>
      </c>
      <c r="G780" s="6" t="s">
        <v>63</v>
      </c>
      <c r="H780" s="122" t="s">
        <v>31</v>
      </c>
      <c r="I780" s="27"/>
      <c r="J780" s="6" t="s">
        <v>95</v>
      </c>
      <c r="K780" s="6" t="s">
        <v>27</v>
      </c>
      <c r="L780" s="6" t="str">
        <f t="shared" si="14"/>
        <v>Agosto</v>
      </c>
    </row>
    <row r="781" spans="1:12" ht="65.25" customHeight="1" x14ac:dyDescent="0.25">
      <c r="A781" s="6">
        <v>299</v>
      </c>
      <c r="B781" s="6" t="s">
        <v>27</v>
      </c>
      <c r="C781" s="19" t="s">
        <v>740</v>
      </c>
      <c r="D781" s="19" t="s">
        <v>741</v>
      </c>
      <c r="E781" s="19">
        <v>1</v>
      </c>
      <c r="F781" s="10">
        <v>800000</v>
      </c>
      <c r="G781" s="19" t="s">
        <v>214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Abril</v>
      </c>
    </row>
    <row r="782" spans="1:12" ht="72" customHeight="1" x14ac:dyDescent="0.25">
      <c r="A782" s="6">
        <v>300</v>
      </c>
      <c r="B782" s="6" t="s">
        <v>27</v>
      </c>
      <c r="C782" s="6" t="s">
        <v>742</v>
      </c>
      <c r="D782" s="6" t="s">
        <v>743</v>
      </c>
      <c r="E782" s="6" t="s">
        <v>565</v>
      </c>
      <c r="F782" s="71">
        <v>350000</v>
      </c>
      <c r="G782" s="6" t="s">
        <v>214</v>
      </c>
      <c r="H782" s="122" t="s">
        <v>31</v>
      </c>
      <c r="I782" s="27"/>
      <c r="J782" s="6" t="s">
        <v>42</v>
      </c>
      <c r="K782" s="6" t="s">
        <v>27</v>
      </c>
      <c r="L782" s="6" t="str">
        <f t="shared" si="14"/>
        <v>Abril</v>
      </c>
    </row>
    <row r="783" spans="1:12" ht="114" customHeight="1" x14ac:dyDescent="0.25">
      <c r="A783" s="6">
        <v>301</v>
      </c>
      <c r="B783" s="6" t="s">
        <v>27</v>
      </c>
      <c r="C783" s="6" t="s">
        <v>744</v>
      </c>
      <c r="D783" s="6" t="s">
        <v>745</v>
      </c>
      <c r="E783" s="6" t="s">
        <v>16</v>
      </c>
      <c r="F783" s="71">
        <v>85000</v>
      </c>
      <c r="G783" s="6" t="s">
        <v>89</v>
      </c>
      <c r="H783" s="122" t="s">
        <v>18</v>
      </c>
      <c r="I783" s="27"/>
      <c r="J783" s="6" t="s">
        <v>19</v>
      </c>
      <c r="K783" s="6" t="s">
        <v>27</v>
      </c>
      <c r="L783" s="6" t="str">
        <f t="shared" si="14"/>
        <v>Janeiro</v>
      </c>
    </row>
    <row r="784" spans="1:12" ht="90" customHeight="1" x14ac:dyDescent="0.25">
      <c r="A784" s="6">
        <v>302</v>
      </c>
      <c r="B784" s="6" t="s">
        <v>27</v>
      </c>
      <c r="C784" s="19" t="s">
        <v>746</v>
      </c>
      <c r="D784" s="19" t="s">
        <v>747</v>
      </c>
      <c r="E784" s="19" t="s">
        <v>748</v>
      </c>
      <c r="F784" s="93">
        <v>100000</v>
      </c>
      <c r="G784" s="19" t="s">
        <v>45</v>
      </c>
      <c r="H784" s="121" t="s">
        <v>18</v>
      </c>
      <c r="I784" s="30"/>
      <c r="J784" s="19" t="s">
        <v>42</v>
      </c>
      <c r="K784" s="6" t="s">
        <v>27</v>
      </c>
      <c r="L784" s="6" t="str">
        <f t="shared" si="14"/>
        <v>Março</v>
      </c>
    </row>
    <row r="785" spans="1:12" ht="42.75" customHeight="1" x14ac:dyDescent="0.25">
      <c r="A785" s="6">
        <v>303</v>
      </c>
      <c r="B785" s="6" t="s">
        <v>27</v>
      </c>
      <c r="C785" s="19" t="s">
        <v>749</v>
      </c>
      <c r="D785" s="19" t="s">
        <v>750</v>
      </c>
      <c r="E785" s="19">
        <v>40</v>
      </c>
      <c r="F785" s="93">
        <v>200000</v>
      </c>
      <c r="G785" s="30" t="s">
        <v>49</v>
      </c>
      <c r="H785" s="121" t="s">
        <v>18</v>
      </c>
      <c r="I785" s="30"/>
      <c r="J785" s="30" t="s">
        <v>42</v>
      </c>
      <c r="K785" s="6" t="s">
        <v>27</v>
      </c>
      <c r="L785" s="6" t="str">
        <f t="shared" si="14"/>
        <v>Julho</v>
      </c>
    </row>
    <row r="786" spans="1:12" ht="117.75" customHeight="1" x14ac:dyDescent="0.25">
      <c r="A786" s="6">
        <v>304</v>
      </c>
      <c r="B786" s="6" t="s">
        <v>27</v>
      </c>
      <c r="C786" s="6" t="s">
        <v>751</v>
      </c>
      <c r="D786" s="6" t="s">
        <v>752</v>
      </c>
      <c r="E786" s="6" t="s">
        <v>753</v>
      </c>
      <c r="F786" s="71">
        <v>6000</v>
      </c>
      <c r="G786" s="6" t="s">
        <v>89</v>
      </c>
      <c r="H786" s="122" t="s">
        <v>31</v>
      </c>
      <c r="I786" s="27"/>
      <c r="J786" s="6" t="s">
        <v>95</v>
      </c>
      <c r="K786" s="6" t="s">
        <v>27</v>
      </c>
      <c r="L786" s="6" t="str">
        <f t="shared" si="14"/>
        <v>Janeiro</v>
      </c>
    </row>
    <row r="787" spans="1:12" ht="104.25" customHeight="1" x14ac:dyDescent="0.25">
      <c r="A787" s="19">
        <v>305</v>
      </c>
      <c r="B787" s="19" t="s">
        <v>27</v>
      </c>
      <c r="C787" s="19" t="s">
        <v>754</v>
      </c>
      <c r="D787" s="19" t="s">
        <v>755</v>
      </c>
      <c r="E787" s="19">
        <v>1</v>
      </c>
      <c r="F787" s="93">
        <v>3380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 t="shared" si="14"/>
        <v>Janeiro</v>
      </c>
    </row>
    <row r="788" spans="1:12" ht="95.25" customHeight="1" x14ac:dyDescent="0.25">
      <c r="A788" s="19">
        <v>306</v>
      </c>
      <c r="B788" s="19" t="s">
        <v>27</v>
      </c>
      <c r="C788" s="19" t="s">
        <v>756</v>
      </c>
      <c r="D788" s="19" t="s">
        <v>757</v>
      </c>
      <c r="E788" s="19">
        <v>1</v>
      </c>
      <c r="F788" s="93">
        <v>1216</v>
      </c>
      <c r="G788" s="19" t="s">
        <v>89</v>
      </c>
      <c r="H788" s="121" t="s">
        <v>31</v>
      </c>
      <c r="I788" s="30"/>
      <c r="J788" s="19" t="s">
        <v>56</v>
      </c>
      <c r="K788" s="19" t="s">
        <v>27</v>
      </c>
      <c r="L788" s="19" t="str">
        <f>IF($G787="Janeiro","Dezembro",IF($G787="Fevereiro","Dezembro",IF($G787="Março","Janeiro",IF($G787="Abril","Janeiro",IF($G787="Maio","Fevereiro",IF($G787="Junho","Março",IF($G787="Julho","Abril",IF($G787="Agosto","Maio",IF($G787="Setembro","Junho",IF($G787="Outubro","Julho",IF($G787="Novembro","Agosto",IF($G787="Dezembro","Setembro","Erro"))))))))))))</f>
        <v>Janeiro</v>
      </c>
    </row>
    <row r="789" spans="1:12" ht="65.25" customHeight="1" x14ac:dyDescent="0.25">
      <c r="A789" s="6">
        <v>307</v>
      </c>
      <c r="B789" s="6" t="s">
        <v>27</v>
      </c>
      <c r="C789" s="19" t="s">
        <v>758</v>
      </c>
      <c r="D789" s="19" t="s">
        <v>759</v>
      </c>
      <c r="E789" s="19" t="s">
        <v>565</v>
      </c>
      <c r="F789" s="93">
        <v>200000</v>
      </c>
      <c r="G789" s="19" t="s">
        <v>94</v>
      </c>
      <c r="H789" s="121" t="s">
        <v>18</v>
      </c>
      <c r="I789" s="30"/>
      <c r="J789" s="19" t="s">
        <v>42</v>
      </c>
      <c r="K789" s="6" t="s">
        <v>27</v>
      </c>
      <c r="L789" s="6" t="str">
        <f t="shared" ref="L789:L802" si="15"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Junho</v>
      </c>
    </row>
    <row r="790" spans="1:12" ht="78.75" customHeight="1" x14ac:dyDescent="0.25">
      <c r="A790" s="6">
        <v>308</v>
      </c>
      <c r="B790" s="6" t="s">
        <v>27</v>
      </c>
      <c r="C790" s="19" t="s">
        <v>760</v>
      </c>
      <c r="D790" s="19" t="s">
        <v>761</v>
      </c>
      <c r="E790" s="19">
        <v>1</v>
      </c>
      <c r="F790" s="93">
        <v>200000</v>
      </c>
      <c r="G790" s="19" t="s">
        <v>49</v>
      </c>
      <c r="H790" s="121" t="s">
        <v>18</v>
      </c>
      <c r="I790" s="30"/>
      <c r="J790" s="19" t="s">
        <v>138</v>
      </c>
      <c r="K790" s="6" t="s">
        <v>27</v>
      </c>
      <c r="L790" s="6" t="str">
        <f t="shared" si="15"/>
        <v>Julho</v>
      </c>
    </row>
    <row r="791" spans="1:12" ht="75.75" customHeight="1" x14ac:dyDescent="0.25">
      <c r="A791" s="6">
        <v>309</v>
      </c>
      <c r="B791" s="6" t="s">
        <v>27</v>
      </c>
      <c r="C791" s="19" t="s">
        <v>762</v>
      </c>
      <c r="D791" s="19" t="s">
        <v>763</v>
      </c>
      <c r="E791" s="19">
        <v>1</v>
      </c>
      <c r="F791" s="93">
        <v>50000</v>
      </c>
      <c r="G791" s="19" t="s">
        <v>45</v>
      </c>
      <c r="H791" s="121" t="s">
        <v>31</v>
      </c>
      <c r="I791" s="30"/>
      <c r="J791" s="19" t="s">
        <v>95</v>
      </c>
      <c r="K791" s="6" t="s">
        <v>27</v>
      </c>
      <c r="L791" s="6" t="str">
        <f t="shared" si="15"/>
        <v>Março</v>
      </c>
    </row>
    <row r="792" spans="1:12" ht="75.75" customHeight="1" x14ac:dyDescent="0.25">
      <c r="A792" s="6">
        <v>310</v>
      </c>
      <c r="B792" s="6" t="s">
        <v>27</v>
      </c>
      <c r="C792" s="6" t="s">
        <v>764</v>
      </c>
      <c r="D792" s="6" t="s">
        <v>765</v>
      </c>
      <c r="E792" s="6" t="s">
        <v>565</v>
      </c>
      <c r="F792" s="71">
        <v>200000</v>
      </c>
      <c r="G792" s="6" t="s">
        <v>49</v>
      </c>
      <c r="H792" s="122" t="s">
        <v>31</v>
      </c>
      <c r="I792" s="27"/>
      <c r="J792" s="6" t="s">
        <v>42</v>
      </c>
      <c r="K792" s="6" t="s">
        <v>27</v>
      </c>
      <c r="L792" s="6" t="str">
        <f t="shared" si="15"/>
        <v>Julho</v>
      </c>
    </row>
    <row r="793" spans="1:12" ht="72.75" customHeight="1" x14ac:dyDescent="0.25">
      <c r="A793" s="6">
        <v>311</v>
      </c>
      <c r="B793" s="6" t="s">
        <v>27</v>
      </c>
      <c r="C793" s="19" t="s">
        <v>766</v>
      </c>
      <c r="D793" s="19" t="s">
        <v>767</v>
      </c>
      <c r="E793" s="19" t="s">
        <v>768</v>
      </c>
      <c r="F793" s="93">
        <v>500000</v>
      </c>
      <c r="G793" s="19" t="s">
        <v>45</v>
      </c>
      <c r="H793" s="121" t="s">
        <v>31</v>
      </c>
      <c r="I793" s="30"/>
      <c r="J793" s="19" t="s">
        <v>138</v>
      </c>
      <c r="K793" s="6" t="s">
        <v>27</v>
      </c>
      <c r="L793" s="6" t="str">
        <f t="shared" si="15"/>
        <v>Março</v>
      </c>
    </row>
    <row r="794" spans="1:12" ht="59.25" customHeight="1" x14ac:dyDescent="0.25">
      <c r="A794" s="6">
        <v>312</v>
      </c>
      <c r="B794" s="6" t="s">
        <v>27</v>
      </c>
      <c r="C794" s="19" t="s">
        <v>769</v>
      </c>
      <c r="D794" s="19" t="s">
        <v>770</v>
      </c>
      <c r="E794" s="19" t="s">
        <v>768</v>
      </c>
      <c r="F794" s="93">
        <v>700000</v>
      </c>
      <c r="G794" s="19" t="s">
        <v>94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Junho</v>
      </c>
    </row>
    <row r="795" spans="1:12" ht="21.75" customHeight="1" x14ac:dyDescent="0.25">
      <c r="A795" s="5">
        <v>313</v>
      </c>
      <c r="B795" s="6" t="s">
        <v>27</v>
      </c>
      <c r="C795" s="5" t="s">
        <v>771</v>
      </c>
      <c r="D795" s="5" t="s">
        <v>772</v>
      </c>
      <c r="E795" s="5" t="s">
        <v>565</v>
      </c>
      <c r="F795" s="7">
        <v>200000</v>
      </c>
      <c r="G795" s="5" t="s">
        <v>45</v>
      </c>
      <c r="H795" s="5" t="s">
        <v>31</v>
      </c>
      <c r="I795" s="5"/>
      <c r="J795" s="5" t="s">
        <v>42</v>
      </c>
      <c r="K795" s="5" t="s">
        <v>27</v>
      </c>
      <c r="L795" s="5" t="str">
        <f t="shared" si="15"/>
        <v>Março</v>
      </c>
    </row>
    <row r="796" spans="1:12" ht="29.25" customHeight="1" x14ac:dyDescent="0.25">
      <c r="A796" s="9"/>
      <c r="B796" s="6" t="s">
        <v>28</v>
      </c>
      <c r="C796" s="9"/>
      <c r="D796" s="9"/>
      <c r="E796" s="9"/>
      <c r="F796" s="7">
        <v>40000</v>
      </c>
      <c r="G796" s="9"/>
      <c r="H796" s="9"/>
      <c r="I796" s="9"/>
      <c r="J796" s="9"/>
      <c r="K796" s="9"/>
      <c r="L796" s="9"/>
    </row>
    <row r="797" spans="1:12" ht="91.5" customHeight="1" x14ac:dyDescent="0.25">
      <c r="A797" s="6">
        <v>314</v>
      </c>
      <c r="B797" s="6" t="s">
        <v>27</v>
      </c>
      <c r="C797" s="19" t="s">
        <v>773</v>
      </c>
      <c r="D797" s="19" t="s">
        <v>774</v>
      </c>
      <c r="E797" s="19">
        <v>1</v>
      </c>
      <c r="F797" s="93">
        <v>1000</v>
      </c>
      <c r="G797" s="19" t="s">
        <v>94</v>
      </c>
      <c r="H797" s="121" t="s">
        <v>18</v>
      </c>
      <c r="I797" s="30"/>
      <c r="J797" s="19" t="s">
        <v>56</v>
      </c>
      <c r="K797" s="19" t="s">
        <v>27</v>
      </c>
      <c r="L797" s="6" t="str">
        <f t="shared" si="15"/>
        <v>Junho</v>
      </c>
    </row>
    <row r="798" spans="1:12" ht="79.5" customHeight="1" x14ac:dyDescent="0.25">
      <c r="A798" s="19">
        <v>315</v>
      </c>
      <c r="B798" s="19" t="s">
        <v>27</v>
      </c>
      <c r="C798" s="19" t="s">
        <v>775</v>
      </c>
      <c r="D798" s="19" t="s">
        <v>776</v>
      </c>
      <c r="E798" s="19">
        <v>1</v>
      </c>
      <c r="F798" s="93">
        <v>500000</v>
      </c>
      <c r="G798" s="19" t="s">
        <v>45</v>
      </c>
      <c r="H798" s="121" t="s">
        <v>31</v>
      </c>
      <c r="I798" s="30"/>
      <c r="J798" s="19" t="s">
        <v>138</v>
      </c>
      <c r="K798" s="6" t="s">
        <v>27</v>
      </c>
      <c r="L798" s="6" t="str">
        <f t="shared" si="15"/>
        <v>Março</v>
      </c>
    </row>
    <row r="799" spans="1:12" ht="114" customHeight="1" x14ac:dyDescent="0.25">
      <c r="A799" s="6">
        <v>316</v>
      </c>
      <c r="B799" s="6" t="s">
        <v>27</v>
      </c>
      <c r="C799" s="6" t="s">
        <v>777</v>
      </c>
      <c r="D799" s="6" t="s">
        <v>419</v>
      </c>
      <c r="E799" s="6">
        <v>1</v>
      </c>
      <c r="F799" s="71">
        <v>600000</v>
      </c>
      <c r="G799" s="6" t="s">
        <v>59</v>
      </c>
      <c r="H799" s="122" t="s">
        <v>18</v>
      </c>
      <c r="I799" s="27"/>
      <c r="J799" s="6" t="s">
        <v>138</v>
      </c>
      <c r="K799" s="6" t="s">
        <v>27</v>
      </c>
      <c r="L799" s="6" t="str">
        <f t="shared" si="15"/>
        <v>Maio</v>
      </c>
    </row>
    <row r="800" spans="1:12" ht="61.5" customHeight="1" x14ac:dyDescent="0.25">
      <c r="A800" s="6">
        <v>317</v>
      </c>
      <c r="B800" s="6" t="s">
        <v>27</v>
      </c>
      <c r="C800" s="19" t="s">
        <v>778</v>
      </c>
      <c r="D800" s="19" t="s">
        <v>779</v>
      </c>
      <c r="E800" s="19">
        <v>1</v>
      </c>
      <c r="F800" s="10">
        <v>50000</v>
      </c>
      <c r="G800" s="19" t="s">
        <v>132</v>
      </c>
      <c r="H800" s="121" t="s">
        <v>18</v>
      </c>
      <c r="I800" s="19"/>
      <c r="J800" s="19" t="s">
        <v>138</v>
      </c>
      <c r="K800" s="6" t="s">
        <v>27</v>
      </c>
      <c r="L800" s="6" t="str">
        <f t="shared" si="15"/>
        <v>Dezembro</v>
      </c>
    </row>
    <row r="801" spans="1:12" ht="98.25" customHeight="1" x14ac:dyDescent="0.25">
      <c r="A801" s="6">
        <v>318</v>
      </c>
      <c r="B801" s="6" t="s">
        <v>27</v>
      </c>
      <c r="C801" s="19" t="s">
        <v>780</v>
      </c>
      <c r="D801" s="19" t="s">
        <v>781</v>
      </c>
      <c r="E801" s="19">
        <v>1</v>
      </c>
      <c r="F801" s="10">
        <v>2500</v>
      </c>
      <c r="G801" s="19" t="s">
        <v>89</v>
      </c>
      <c r="H801" s="19" t="s">
        <v>18</v>
      </c>
      <c r="I801" s="19"/>
      <c r="J801" s="19" t="s">
        <v>782</v>
      </c>
      <c r="K801" s="6" t="s">
        <v>27</v>
      </c>
      <c r="L801" s="6" t="str">
        <f t="shared" si="15"/>
        <v>Janeiro</v>
      </c>
    </row>
    <row r="802" spans="1:12" ht="105.75" customHeight="1" x14ac:dyDescent="0.25">
      <c r="A802" s="6">
        <v>319</v>
      </c>
      <c r="B802" s="6" t="s">
        <v>27</v>
      </c>
      <c r="C802" s="19" t="s">
        <v>783</v>
      </c>
      <c r="D802" s="19" t="s">
        <v>419</v>
      </c>
      <c r="E802" s="19" t="s">
        <v>565</v>
      </c>
      <c r="F802" s="10">
        <v>1000000</v>
      </c>
      <c r="G802" s="19" t="s">
        <v>89</v>
      </c>
      <c r="H802" s="19" t="s">
        <v>31</v>
      </c>
      <c r="I802" s="19"/>
      <c r="J802" s="19" t="s">
        <v>133</v>
      </c>
      <c r="K802" s="6" t="s">
        <v>27</v>
      </c>
      <c r="L802" s="6" t="str">
        <f t="shared" si="15"/>
        <v>Janeiro</v>
      </c>
    </row>
    <row r="803" spans="1:12" ht="112.5" customHeight="1" x14ac:dyDescent="0.25">
      <c r="A803" s="6">
        <v>320</v>
      </c>
      <c r="B803" s="6" t="s">
        <v>27</v>
      </c>
      <c r="C803" s="19" t="s">
        <v>784</v>
      </c>
      <c r="D803" s="19" t="s">
        <v>419</v>
      </c>
      <c r="E803" s="19" t="s">
        <v>565</v>
      </c>
      <c r="F803" s="10">
        <v>700000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120.75" customHeight="1" x14ac:dyDescent="0.25">
      <c r="A804" s="6">
        <v>321</v>
      </c>
      <c r="B804" s="6" t="s">
        <v>27</v>
      </c>
      <c r="C804" s="19" t="s">
        <v>785</v>
      </c>
      <c r="D804" s="19" t="s">
        <v>419</v>
      </c>
      <c r="E804" s="19" t="s">
        <v>565</v>
      </c>
      <c r="F804" s="10">
        <v>150000</v>
      </c>
      <c r="G804" s="19" t="s">
        <v>76</v>
      </c>
      <c r="H804" s="19" t="s">
        <v>31</v>
      </c>
      <c r="I804" s="19"/>
      <c r="J804" s="19" t="s">
        <v>42</v>
      </c>
      <c r="K804" s="6" t="s">
        <v>27</v>
      </c>
      <c r="L804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90" customHeight="1" x14ac:dyDescent="0.25">
      <c r="A805" s="5">
        <v>322</v>
      </c>
      <c r="B805" s="6" t="s">
        <v>27</v>
      </c>
      <c r="C805" s="5" t="s">
        <v>786</v>
      </c>
      <c r="D805" s="19" t="s">
        <v>419</v>
      </c>
      <c r="E805" s="5" t="s">
        <v>565</v>
      </c>
      <c r="F805" s="10">
        <v>400000</v>
      </c>
      <c r="G805" s="5" t="s">
        <v>76</v>
      </c>
      <c r="H805" s="5" t="s">
        <v>31</v>
      </c>
      <c r="I805" s="5"/>
      <c r="J805" s="5" t="s">
        <v>42</v>
      </c>
      <c r="K805" s="5" t="s">
        <v>27</v>
      </c>
      <c r="L805" s="5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66.75" customHeight="1" x14ac:dyDescent="0.25">
      <c r="A806" s="9"/>
      <c r="B806" s="27" t="s">
        <v>22</v>
      </c>
      <c r="C806" s="9"/>
      <c r="D806" s="30" t="s">
        <v>418</v>
      </c>
      <c r="E806" s="9"/>
      <c r="F806" s="10">
        <v>12000</v>
      </c>
      <c r="G806" s="9"/>
      <c r="H806" s="9"/>
      <c r="I806" s="9"/>
      <c r="J806" s="9"/>
      <c r="K806" s="9"/>
      <c r="L806" s="9"/>
    </row>
    <row r="807" spans="1:12" ht="87" customHeight="1" x14ac:dyDescent="0.25">
      <c r="A807" s="5">
        <v>323</v>
      </c>
      <c r="B807" s="6" t="s">
        <v>27</v>
      </c>
      <c r="C807" s="5" t="s">
        <v>787</v>
      </c>
      <c r="D807" s="19" t="s">
        <v>419</v>
      </c>
      <c r="E807" s="5" t="s">
        <v>565</v>
      </c>
      <c r="F807" s="10">
        <v>1000000</v>
      </c>
      <c r="G807" s="5" t="s">
        <v>214</v>
      </c>
      <c r="H807" s="5" t="s">
        <v>31</v>
      </c>
      <c r="I807" s="5"/>
      <c r="J807" s="5" t="s">
        <v>42</v>
      </c>
      <c r="K807" s="5" t="s">
        <v>27</v>
      </c>
      <c r="L807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Abril</v>
      </c>
    </row>
    <row r="808" spans="1:12" ht="63" customHeight="1" x14ac:dyDescent="0.25">
      <c r="A808" s="9"/>
      <c r="B808" s="54" t="s">
        <v>22</v>
      </c>
      <c r="C808" s="9"/>
      <c r="D808" s="123" t="s">
        <v>788</v>
      </c>
      <c r="E808" s="9"/>
      <c r="F808" s="124">
        <v>550000</v>
      </c>
      <c r="G808" s="9"/>
      <c r="H808" s="9"/>
      <c r="I808" s="9"/>
      <c r="J808" s="9"/>
      <c r="K808" s="9"/>
      <c r="L808" s="9"/>
    </row>
    <row r="809" spans="1:12" ht="71.25" customHeight="1" x14ac:dyDescent="0.25">
      <c r="A809" s="6">
        <v>324</v>
      </c>
      <c r="B809" s="6" t="s">
        <v>27</v>
      </c>
      <c r="C809" s="19" t="s">
        <v>789</v>
      </c>
      <c r="D809" s="19" t="s">
        <v>790</v>
      </c>
      <c r="E809" s="19">
        <v>1</v>
      </c>
      <c r="F809" s="10">
        <v>13900000</v>
      </c>
      <c r="G809" s="19" t="s">
        <v>17</v>
      </c>
      <c r="H809" s="19" t="s">
        <v>31</v>
      </c>
      <c r="I809" s="19"/>
      <c r="J809" s="19" t="s">
        <v>138</v>
      </c>
      <c r="K809" s="6" t="s">
        <v>27</v>
      </c>
      <c r="L809" s="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0" spans="1:12" ht="102" customHeight="1" x14ac:dyDescent="0.2">
      <c r="A810" s="6">
        <v>325</v>
      </c>
      <c r="B810" s="6" t="s">
        <v>27</v>
      </c>
      <c r="C810" s="19" t="s">
        <v>791</v>
      </c>
      <c r="D810" s="19" t="s">
        <v>792</v>
      </c>
      <c r="E810" s="125">
        <v>1</v>
      </c>
      <c r="F810" s="126">
        <v>200000</v>
      </c>
      <c r="G810" s="19" t="s">
        <v>17</v>
      </c>
      <c r="H810" s="19" t="s">
        <v>31</v>
      </c>
      <c r="I810" s="127"/>
      <c r="J810" s="19" t="s">
        <v>95</v>
      </c>
      <c r="K810" s="6" t="s">
        <v>27</v>
      </c>
      <c r="L810" s="27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26">
        <v>326</v>
      </c>
      <c r="B811" s="6" t="s">
        <v>27</v>
      </c>
      <c r="C811" s="26" t="s">
        <v>793</v>
      </c>
      <c r="D811" s="26" t="s">
        <v>794</v>
      </c>
      <c r="E811" s="88">
        <v>9</v>
      </c>
      <c r="F811" s="128">
        <v>2303.91</v>
      </c>
      <c r="G811" s="26" t="s">
        <v>132</v>
      </c>
      <c r="H811" s="26" t="s">
        <v>18</v>
      </c>
      <c r="I811" s="26" t="s">
        <v>795</v>
      </c>
      <c r="J811" s="26" t="s">
        <v>95</v>
      </c>
      <c r="K811" s="26" t="s">
        <v>27</v>
      </c>
      <c r="L811" s="26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Dezembro</v>
      </c>
    </row>
    <row r="812" spans="1:12" ht="42.75" customHeight="1" x14ac:dyDescent="0.25">
      <c r="A812" s="34"/>
      <c r="B812" s="12" t="s">
        <v>28</v>
      </c>
      <c r="C812" s="34"/>
      <c r="D812" s="34"/>
      <c r="E812" s="120">
        <v>8</v>
      </c>
      <c r="F812" s="111">
        <v>4000</v>
      </c>
      <c r="G812" s="34"/>
      <c r="H812" s="34"/>
      <c r="I812" s="34"/>
      <c r="J812" s="34"/>
      <c r="K812" s="34"/>
      <c r="L812" s="34"/>
    </row>
    <row r="813" spans="1:12" ht="42.75" customHeight="1" x14ac:dyDescent="0.25">
      <c r="A813" s="34"/>
      <c r="B813" s="12" t="s">
        <v>32</v>
      </c>
      <c r="C813" s="34"/>
      <c r="D813" s="34"/>
      <c r="E813" s="120">
        <v>12</v>
      </c>
      <c r="F813" s="111">
        <v>3780</v>
      </c>
      <c r="G813" s="34"/>
      <c r="H813" s="34"/>
      <c r="I813" s="34"/>
      <c r="J813" s="34"/>
      <c r="K813" s="34"/>
      <c r="L813" s="34"/>
    </row>
    <row r="814" spans="1:12" ht="33" customHeight="1" x14ac:dyDescent="0.25">
      <c r="A814" s="29"/>
      <c r="B814" s="12" t="s">
        <v>34</v>
      </c>
      <c r="C814" s="29"/>
      <c r="D814" s="29"/>
      <c r="E814" s="129">
        <v>11</v>
      </c>
      <c r="F814" s="130">
        <v>4400</v>
      </c>
      <c r="G814" s="29"/>
      <c r="H814" s="29"/>
      <c r="I814" s="29"/>
      <c r="J814" s="29"/>
      <c r="K814" s="29"/>
      <c r="L814" s="29"/>
    </row>
    <row r="815" spans="1:12" ht="78.75" customHeight="1" x14ac:dyDescent="0.25">
      <c r="A815" s="6">
        <v>327</v>
      </c>
      <c r="B815" s="6" t="s">
        <v>27</v>
      </c>
      <c r="C815" s="6" t="s">
        <v>796</v>
      </c>
      <c r="D815" s="6" t="s">
        <v>797</v>
      </c>
      <c r="E815" s="88">
        <v>10</v>
      </c>
      <c r="F815" s="128">
        <v>30000</v>
      </c>
      <c r="G815" s="6" t="s">
        <v>76</v>
      </c>
      <c r="H815" s="6" t="s">
        <v>18</v>
      </c>
      <c r="I815" s="6"/>
      <c r="J815" s="6" t="s">
        <v>95</v>
      </c>
      <c r="K815" s="6" t="s">
        <v>27</v>
      </c>
      <c r="L815" s="6" t="str">
        <f t="shared" ref="L815:L823" si="16"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Janeiro</v>
      </c>
    </row>
    <row r="816" spans="1:12" ht="73.5" customHeight="1" x14ac:dyDescent="0.25">
      <c r="A816" s="6">
        <v>328</v>
      </c>
      <c r="B816" s="6" t="s">
        <v>27</v>
      </c>
      <c r="C816" s="6" t="s">
        <v>798</v>
      </c>
      <c r="D816" s="6" t="s">
        <v>799</v>
      </c>
      <c r="E816" s="88">
        <v>1</v>
      </c>
      <c r="F816" s="128">
        <v>16000</v>
      </c>
      <c r="G816" s="6" t="s">
        <v>76</v>
      </c>
      <c r="H816" s="6" t="s">
        <v>18</v>
      </c>
      <c r="I816" s="6"/>
      <c r="J816" s="6" t="s">
        <v>42</v>
      </c>
      <c r="K816" s="6" t="s">
        <v>27</v>
      </c>
      <c r="L816" s="6" t="str">
        <f t="shared" si="16"/>
        <v>Janeiro</v>
      </c>
    </row>
    <row r="817" spans="1:12" ht="69.75" customHeight="1" x14ac:dyDescent="0.25">
      <c r="A817" s="6">
        <v>329</v>
      </c>
      <c r="B817" s="6" t="s">
        <v>27</v>
      </c>
      <c r="C817" s="6" t="s">
        <v>800</v>
      </c>
      <c r="D817" s="6" t="s">
        <v>801</v>
      </c>
      <c r="E817" s="88">
        <v>8</v>
      </c>
      <c r="F817" s="128">
        <v>120000</v>
      </c>
      <c r="G817" s="6" t="s">
        <v>89</v>
      </c>
      <c r="H817" s="6" t="s">
        <v>18</v>
      </c>
      <c r="I817" s="6"/>
      <c r="J817" s="6" t="s">
        <v>133</v>
      </c>
      <c r="K817" s="6" t="s">
        <v>27</v>
      </c>
      <c r="L817" s="6" t="str">
        <f t="shared" si="16"/>
        <v>Janeiro</v>
      </c>
    </row>
    <row r="818" spans="1:12" ht="77.25" customHeight="1" x14ac:dyDescent="0.25">
      <c r="A818" s="6">
        <v>330</v>
      </c>
      <c r="B818" s="6" t="s">
        <v>27</v>
      </c>
      <c r="C818" s="6" t="s">
        <v>802</v>
      </c>
      <c r="D818" s="6" t="s">
        <v>803</v>
      </c>
      <c r="E818" s="88">
        <v>1</v>
      </c>
      <c r="F818" s="128">
        <v>40000</v>
      </c>
      <c r="G818" s="6" t="s">
        <v>41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Fevereiro</v>
      </c>
    </row>
    <row r="819" spans="1:12" ht="89.25" customHeight="1" x14ac:dyDescent="0.2">
      <c r="A819" s="6">
        <v>331</v>
      </c>
      <c r="B819" s="6" t="s">
        <v>27</v>
      </c>
      <c r="C819" s="6" t="s">
        <v>804</v>
      </c>
      <c r="D819" s="6" t="s">
        <v>805</v>
      </c>
      <c r="E819" s="6">
        <v>1</v>
      </c>
      <c r="F819" s="7">
        <v>100000</v>
      </c>
      <c r="G819" s="19" t="s">
        <v>17</v>
      </c>
      <c r="H819" s="19" t="s">
        <v>31</v>
      </c>
      <c r="I819" s="131"/>
      <c r="J819" s="6" t="s">
        <v>138</v>
      </c>
      <c r="K819" s="6" t="s">
        <v>27</v>
      </c>
      <c r="L819" s="6" t="str">
        <f t="shared" si="16"/>
        <v>Dezembro</v>
      </c>
    </row>
    <row r="820" spans="1:12" ht="66" customHeight="1" x14ac:dyDescent="0.2">
      <c r="A820" s="6">
        <v>332</v>
      </c>
      <c r="B820" s="6" t="s">
        <v>27</v>
      </c>
      <c r="C820" s="6" t="s">
        <v>806</v>
      </c>
      <c r="D820" s="30" t="s">
        <v>807</v>
      </c>
      <c r="E820" s="19" t="s">
        <v>808</v>
      </c>
      <c r="F820" s="93">
        <v>4000000</v>
      </c>
      <c r="G820" s="19" t="s">
        <v>132</v>
      </c>
      <c r="H820" s="121" t="s">
        <v>31</v>
      </c>
      <c r="I820" s="132"/>
      <c r="J820" s="6" t="s">
        <v>95</v>
      </c>
      <c r="K820" s="6" t="s">
        <v>27</v>
      </c>
      <c r="L820" s="6" t="str">
        <f t="shared" si="16"/>
        <v>Dezembro</v>
      </c>
    </row>
    <row r="821" spans="1:12" ht="47.25" customHeight="1" x14ac:dyDescent="0.25">
      <c r="A821" s="6">
        <v>333</v>
      </c>
      <c r="B821" s="6" t="s">
        <v>27</v>
      </c>
      <c r="C821" s="6" t="s">
        <v>809</v>
      </c>
      <c r="D821" s="27" t="s">
        <v>810</v>
      </c>
      <c r="E821" s="6" t="s">
        <v>565</v>
      </c>
      <c r="F821" s="91">
        <v>60000</v>
      </c>
      <c r="G821" s="6" t="s">
        <v>41</v>
      </c>
      <c r="H821" s="122" t="s">
        <v>31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48.75" customHeight="1" x14ac:dyDescent="0.25">
      <c r="A822" s="6">
        <v>334</v>
      </c>
      <c r="B822" s="88" t="s">
        <v>28</v>
      </c>
      <c r="C822" s="6" t="s">
        <v>811</v>
      </c>
      <c r="D822" s="6" t="s">
        <v>812</v>
      </c>
      <c r="E822" s="6" t="s">
        <v>16</v>
      </c>
      <c r="F822" s="41">
        <v>4472213.46</v>
      </c>
      <c r="G822" s="6" t="s">
        <v>17</v>
      </c>
      <c r="H822" s="122" t="s">
        <v>31</v>
      </c>
      <c r="I822" s="6"/>
      <c r="J822" s="6" t="s">
        <v>56</v>
      </c>
      <c r="K822" s="6" t="s">
        <v>28</v>
      </c>
      <c r="L822" s="6" t="str">
        <f t="shared" si="16"/>
        <v>Dezembro</v>
      </c>
    </row>
    <row r="823" spans="1:12" ht="151.5" customHeight="1" x14ac:dyDescent="0.25">
      <c r="A823" s="19">
        <v>335</v>
      </c>
      <c r="B823" s="19" t="s">
        <v>28</v>
      </c>
      <c r="C823" s="19" t="s">
        <v>813</v>
      </c>
      <c r="D823" s="19" t="s">
        <v>814</v>
      </c>
      <c r="E823" s="19" t="s">
        <v>16</v>
      </c>
      <c r="F823" s="10">
        <v>22300000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 t="shared" si="16"/>
        <v>Dezembro</v>
      </c>
    </row>
    <row r="824" spans="1:12" ht="65.25" customHeight="1" x14ac:dyDescent="0.25">
      <c r="A824" s="6">
        <v>336</v>
      </c>
      <c r="B824" s="6" t="s">
        <v>28</v>
      </c>
      <c r="C824" s="6" t="s">
        <v>815</v>
      </c>
      <c r="D824" s="6" t="s">
        <v>816</v>
      </c>
      <c r="E824" s="6" t="s">
        <v>16</v>
      </c>
      <c r="F824" s="7">
        <v>399300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51" customHeight="1" x14ac:dyDescent="0.25">
      <c r="A825" s="6">
        <v>337</v>
      </c>
      <c r="B825" s="6" t="s">
        <v>28</v>
      </c>
      <c r="C825" s="6" t="s">
        <v>817</v>
      </c>
      <c r="D825" s="6" t="s">
        <v>818</v>
      </c>
      <c r="E825" s="6" t="s">
        <v>16</v>
      </c>
      <c r="F825" s="7">
        <v>216000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61.5" customHeight="1" x14ac:dyDescent="0.25">
      <c r="A826" s="6">
        <v>338</v>
      </c>
      <c r="B826" s="6" t="s">
        <v>28</v>
      </c>
      <c r="C826" s="6" t="s">
        <v>819</v>
      </c>
      <c r="D826" s="6" t="s">
        <v>820</v>
      </c>
      <c r="E826" s="6" t="s">
        <v>16</v>
      </c>
      <c r="F826" s="7">
        <v>132000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6">
        <v>339</v>
      </c>
      <c r="B827" s="6" t="s">
        <v>28</v>
      </c>
      <c r="C827" s="6" t="s">
        <v>821</v>
      </c>
      <c r="D827" s="6" t="s">
        <v>822</v>
      </c>
      <c r="E827" s="6" t="s">
        <v>16</v>
      </c>
      <c r="F827" s="7">
        <v>453245.28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7.5" customHeight="1" x14ac:dyDescent="0.25">
      <c r="A828" s="23">
        <v>340</v>
      </c>
      <c r="B828" s="19" t="s">
        <v>28</v>
      </c>
      <c r="C828" s="23" t="s">
        <v>823</v>
      </c>
      <c r="D828" s="19" t="s">
        <v>824</v>
      </c>
      <c r="E828" s="85" t="s">
        <v>825</v>
      </c>
      <c r="F828" s="93">
        <v>350000</v>
      </c>
      <c r="G828" s="23" t="s">
        <v>214</v>
      </c>
      <c r="H828" s="23" t="s">
        <v>18</v>
      </c>
      <c r="I828" s="23"/>
      <c r="J828" s="23" t="s">
        <v>95</v>
      </c>
      <c r="K828" s="5" t="s">
        <v>28</v>
      </c>
      <c r="L828" s="23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Abril</v>
      </c>
    </row>
    <row r="829" spans="1:12" ht="27" customHeight="1" x14ac:dyDescent="0.25">
      <c r="A829" s="24"/>
      <c r="B829" s="28" t="s">
        <v>32</v>
      </c>
      <c r="C829" s="24"/>
      <c r="D829" s="28" t="s">
        <v>826</v>
      </c>
      <c r="E829" s="86"/>
      <c r="F829" s="97">
        <v>350000</v>
      </c>
      <c r="G829" s="24"/>
      <c r="H829" s="24"/>
      <c r="I829" s="24"/>
      <c r="J829" s="24"/>
      <c r="K829" s="8"/>
      <c r="L829" s="24"/>
    </row>
    <row r="830" spans="1:12" ht="78.75" customHeight="1" x14ac:dyDescent="0.25">
      <c r="A830" s="24"/>
      <c r="B830" s="28" t="s">
        <v>27</v>
      </c>
      <c r="C830" s="24"/>
      <c r="D830" s="28" t="s">
        <v>827</v>
      </c>
      <c r="E830" s="86"/>
      <c r="F830" s="97">
        <v>28000</v>
      </c>
      <c r="G830" s="24"/>
      <c r="H830" s="24"/>
      <c r="I830" s="24"/>
      <c r="J830" s="24"/>
      <c r="K830" s="8"/>
      <c r="L830" s="24"/>
    </row>
    <row r="831" spans="1:12" ht="35.25" customHeight="1" x14ac:dyDescent="0.25">
      <c r="A831" s="24"/>
      <c r="B831" s="28" t="s">
        <v>20</v>
      </c>
      <c r="C831" s="24"/>
      <c r="D831" s="28" t="s">
        <v>828</v>
      </c>
      <c r="E831" s="86"/>
      <c r="F831" s="97">
        <v>15000</v>
      </c>
      <c r="G831" s="24"/>
      <c r="H831" s="24"/>
      <c r="I831" s="24"/>
      <c r="J831" s="24"/>
      <c r="K831" s="8"/>
      <c r="L831" s="24"/>
    </row>
    <row r="832" spans="1:12" ht="83.25" customHeight="1" x14ac:dyDescent="0.25">
      <c r="A832" s="24"/>
      <c r="B832" s="28" t="s">
        <v>34</v>
      </c>
      <c r="C832" s="24"/>
      <c r="D832" s="28" t="s">
        <v>829</v>
      </c>
      <c r="E832" s="86"/>
      <c r="F832" s="97">
        <v>36443.040000000001</v>
      </c>
      <c r="G832" s="24"/>
      <c r="H832" s="24"/>
      <c r="I832" s="24"/>
      <c r="J832" s="24"/>
      <c r="K832" s="8"/>
      <c r="L832" s="24"/>
    </row>
    <row r="833" spans="1:12" ht="37.5" customHeight="1" x14ac:dyDescent="0.25">
      <c r="A833" s="25"/>
      <c r="B833" s="28" t="s">
        <v>22</v>
      </c>
      <c r="C833" s="25"/>
      <c r="D833" s="28" t="s">
        <v>830</v>
      </c>
      <c r="E833" s="87"/>
      <c r="F833" s="97">
        <v>54664.56</v>
      </c>
      <c r="G833" s="25"/>
      <c r="H833" s="25"/>
      <c r="I833" s="25"/>
      <c r="J833" s="25"/>
      <c r="K833" s="9"/>
      <c r="L833" s="25"/>
    </row>
    <row r="834" spans="1:12" ht="33" customHeight="1" x14ac:dyDescent="0.25">
      <c r="A834" s="6">
        <v>341</v>
      </c>
      <c r="B834" s="6" t="s">
        <v>28</v>
      </c>
      <c r="C834" s="6" t="s">
        <v>831</v>
      </c>
      <c r="D834" s="6" t="s">
        <v>832</v>
      </c>
      <c r="E834" s="6" t="s">
        <v>16</v>
      </c>
      <c r="F834" s="71">
        <v>1200000</v>
      </c>
      <c r="G834" s="133" t="s">
        <v>132</v>
      </c>
      <c r="H834" s="6" t="s">
        <v>18</v>
      </c>
      <c r="I834" s="6"/>
      <c r="J834" s="6" t="s">
        <v>19</v>
      </c>
      <c r="K834" s="133" t="s">
        <v>28</v>
      </c>
      <c r="L834" s="6" t="str">
        <f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5" spans="1:12" ht="36.75" customHeight="1" x14ac:dyDescent="0.25">
      <c r="A835" s="6">
        <v>342</v>
      </c>
      <c r="B835" s="88" t="s">
        <v>28</v>
      </c>
      <c r="C835" s="6" t="s">
        <v>833</v>
      </c>
      <c r="D835" s="6" t="s">
        <v>834</v>
      </c>
      <c r="E835" s="6" t="s">
        <v>16</v>
      </c>
      <c r="F835" s="7">
        <v>120000</v>
      </c>
      <c r="G835" s="6" t="s">
        <v>17</v>
      </c>
      <c r="H835" s="6" t="s">
        <v>31</v>
      </c>
      <c r="I835" s="6"/>
      <c r="J835" s="6" t="s">
        <v>19</v>
      </c>
      <c r="K835" s="6" t="s">
        <v>28</v>
      </c>
      <c r="L835" s="6" t="str">
        <f t="shared" ref="L835:L840" si="17">IF($G834="Janeiro","Dezembro",IF($G834="Fevereiro","Dezembro",IF($G834="Março","Janeiro",IF($G834="Abril","Janeiro",IF($G834="Maio","Fevereiro",IF($G834="Junho","Março",IF($G834="Julho","Abril",IF($G834="Agosto","Maio",IF($G834="Setembro","Junho",IF($G834="Outubro","Julho",IF($G834="Novembro","Agosto",IF($G834="Dezembro","Setembro","Erro"))))))))))))</f>
        <v>Dezembro</v>
      </c>
    </row>
    <row r="836" spans="1:12" ht="38.25" customHeight="1" x14ac:dyDescent="0.25">
      <c r="A836" s="19">
        <v>343</v>
      </c>
      <c r="B836" s="88" t="s">
        <v>28</v>
      </c>
      <c r="C836" s="6" t="s">
        <v>835</v>
      </c>
      <c r="D836" s="6" t="s">
        <v>836</v>
      </c>
      <c r="E836" s="19" t="s">
        <v>16</v>
      </c>
      <c r="F836" s="71">
        <v>46215.96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40.5" customHeight="1" x14ac:dyDescent="0.25">
      <c r="A837" s="19">
        <v>344</v>
      </c>
      <c r="B837" s="88" t="s">
        <v>28</v>
      </c>
      <c r="C837" s="19" t="s">
        <v>837</v>
      </c>
      <c r="D837" s="19" t="s">
        <v>838</v>
      </c>
      <c r="E837" s="19" t="s">
        <v>16</v>
      </c>
      <c r="F837" s="93">
        <v>26400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54.75" customHeight="1" x14ac:dyDescent="0.25">
      <c r="A838" s="19">
        <v>345</v>
      </c>
      <c r="B838" s="88" t="s">
        <v>28</v>
      </c>
      <c r="C838" s="19" t="s">
        <v>839</v>
      </c>
      <c r="D838" s="19" t="s">
        <v>840</v>
      </c>
      <c r="E838" s="19" t="s">
        <v>16</v>
      </c>
      <c r="F838" s="93">
        <v>19200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70.5" customHeight="1" x14ac:dyDescent="0.25">
      <c r="A839" s="19">
        <v>346</v>
      </c>
      <c r="B839" s="88" t="s">
        <v>28</v>
      </c>
      <c r="C839" s="19" t="s">
        <v>841</v>
      </c>
      <c r="D839" s="19" t="s">
        <v>842</v>
      </c>
      <c r="E839" s="19" t="s">
        <v>16</v>
      </c>
      <c r="F839" s="10">
        <v>42290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63" customHeight="1" x14ac:dyDescent="0.25">
      <c r="A840" s="19">
        <v>347</v>
      </c>
      <c r="B840" s="88" t="s">
        <v>28</v>
      </c>
      <c r="C840" s="19" t="s">
        <v>843</v>
      </c>
      <c r="D840" s="19" t="s">
        <v>844</v>
      </c>
      <c r="E840" s="19" t="s">
        <v>16</v>
      </c>
      <c r="F840" s="10">
        <v>70000</v>
      </c>
      <c r="G840" s="6" t="s">
        <v>17</v>
      </c>
      <c r="H840" s="6" t="s">
        <v>31</v>
      </c>
      <c r="I840" s="19"/>
      <c r="J840" s="6" t="s">
        <v>95</v>
      </c>
      <c r="K840" s="6" t="s">
        <v>28</v>
      </c>
      <c r="L840" s="6" t="str">
        <f t="shared" si="17"/>
        <v>Dezembro</v>
      </c>
    </row>
    <row r="841" spans="1:12" ht="59.25" customHeight="1" x14ac:dyDescent="0.25">
      <c r="A841" s="19">
        <v>348</v>
      </c>
      <c r="B841" s="88" t="s">
        <v>28</v>
      </c>
      <c r="C841" s="19" t="s">
        <v>845</v>
      </c>
      <c r="D841" s="19" t="s">
        <v>846</v>
      </c>
      <c r="E841" s="19" t="s">
        <v>565</v>
      </c>
      <c r="F841" s="10">
        <v>200000</v>
      </c>
      <c r="G841" s="6" t="s">
        <v>89</v>
      </c>
      <c r="H841" s="6" t="s">
        <v>31</v>
      </c>
      <c r="I841" s="19"/>
      <c r="J841" s="6" t="s">
        <v>42</v>
      </c>
      <c r="K841" s="6" t="s">
        <v>28</v>
      </c>
      <c r="L841" s="6" t="str">
        <f t="shared" ref="L841:L905" si="18">IF($G841="Janeiro","Dezembro",IF($G841="Fevereiro","Dezembro",IF($G841="Março","Janeiro",IF($G841="Abril","Janeiro",IF($G841="Maio","Fevereiro",IF($G841="Junho","Março",IF($G841="Julho","Abril",IF($G841="Agosto","Maio",IF($G841="Setembro","Junho",IF($G841="Outubro","Julho",IF($G841="Novembro","Agosto",IF($G841="Dezembro","Setembro","Erro"))))))))))))</f>
        <v>Janeiro</v>
      </c>
    </row>
    <row r="842" spans="1:12" ht="76.5" customHeight="1" x14ac:dyDescent="0.25">
      <c r="A842" s="19">
        <v>349</v>
      </c>
      <c r="B842" s="88" t="s">
        <v>28</v>
      </c>
      <c r="C842" s="19" t="s">
        <v>847</v>
      </c>
      <c r="D842" s="19" t="s">
        <v>848</v>
      </c>
      <c r="E842" s="19">
        <v>12</v>
      </c>
      <c r="F842" s="10">
        <v>270000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Dezembro</v>
      </c>
    </row>
    <row r="843" spans="1:12" ht="73.5" customHeight="1" x14ac:dyDescent="0.25">
      <c r="A843" s="19">
        <v>350</v>
      </c>
      <c r="B843" s="88" t="s">
        <v>28</v>
      </c>
      <c r="C843" s="19" t="s">
        <v>849</v>
      </c>
      <c r="D843" s="19" t="s">
        <v>850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79.5" customHeight="1" x14ac:dyDescent="0.25">
      <c r="A844" s="19">
        <v>351</v>
      </c>
      <c r="B844" s="88" t="s">
        <v>28</v>
      </c>
      <c r="C844" s="19" t="s">
        <v>851</v>
      </c>
      <c r="D844" s="19" t="s">
        <v>852</v>
      </c>
      <c r="E844" s="19">
        <v>1</v>
      </c>
      <c r="F844" s="10">
        <v>10000</v>
      </c>
      <c r="G844" s="6" t="s">
        <v>89</v>
      </c>
      <c r="H844" s="6" t="s">
        <v>31</v>
      </c>
      <c r="I844" s="19"/>
      <c r="J844" s="6" t="s">
        <v>90</v>
      </c>
      <c r="K844" s="6" t="s">
        <v>28</v>
      </c>
      <c r="L844" s="6" t="str">
        <f t="shared" si="18"/>
        <v>Janeiro</v>
      </c>
    </row>
    <row r="845" spans="1:12" ht="93.75" customHeight="1" x14ac:dyDescent="0.25">
      <c r="A845" s="19">
        <v>352</v>
      </c>
      <c r="B845" s="88" t="s">
        <v>28</v>
      </c>
      <c r="C845" s="19" t="s">
        <v>853</v>
      </c>
      <c r="D845" s="19" t="s">
        <v>854</v>
      </c>
      <c r="E845" s="19">
        <v>5</v>
      </c>
      <c r="F845" s="10">
        <v>122500</v>
      </c>
      <c r="G845" s="6" t="s">
        <v>41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Fevereiro</v>
      </c>
    </row>
    <row r="846" spans="1:12" ht="90" customHeight="1" x14ac:dyDescent="0.25">
      <c r="A846" s="19">
        <v>353</v>
      </c>
      <c r="B846" s="88" t="s">
        <v>28</v>
      </c>
      <c r="C846" s="19" t="s">
        <v>855</v>
      </c>
      <c r="D846" s="19" t="s">
        <v>856</v>
      </c>
      <c r="E846" s="19">
        <v>20</v>
      </c>
      <c r="F846" s="10">
        <v>560000</v>
      </c>
      <c r="G846" s="6" t="s">
        <v>76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Janeiro</v>
      </c>
    </row>
    <row r="847" spans="1:12" ht="76.5" customHeight="1" x14ac:dyDescent="0.25">
      <c r="A847" s="19">
        <v>354</v>
      </c>
      <c r="B847" s="125" t="s">
        <v>28</v>
      </c>
      <c r="C847" s="19" t="s">
        <v>857</v>
      </c>
      <c r="D847" s="19" t="s">
        <v>858</v>
      </c>
      <c r="E847" s="19">
        <v>1</v>
      </c>
      <c r="F847" s="10">
        <v>200000</v>
      </c>
      <c r="G847" s="19" t="s">
        <v>89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Janeiro</v>
      </c>
    </row>
    <row r="848" spans="1:12" ht="66" customHeight="1" x14ac:dyDescent="0.25">
      <c r="A848" s="19">
        <v>355</v>
      </c>
      <c r="B848" s="88" t="s">
        <v>28</v>
      </c>
      <c r="C848" s="19" t="s">
        <v>859</v>
      </c>
      <c r="D848" s="19" t="s">
        <v>860</v>
      </c>
      <c r="E848" s="19">
        <v>1</v>
      </c>
      <c r="F848" s="10">
        <v>400000</v>
      </c>
      <c r="G848" s="6" t="s">
        <v>41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Fevereiro</v>
      </c>
    </row>
    <row r="849" spans="1:12" ht="82.5" customHeight="1" x14ac:dyDescent="0.25">
      <c r="A849" s="19">
        <v>356</v>
      </c>
      <c r="B849" s="88" t="s">
        <v>28</v>
      </c>
      <c r="C849" s="19" t="s">
        <v>861</v>
      </c>
      <c r="D849" s="19" t="s">
        <v>862</v>
      </c>
      <c r="E849" s="19" t="s">
        <v>565</v>
      </c>
      <c r="F849" s="10">
        <v>20000</v>
      </c>
      <c r="G849" s="6" t="s">
        <v>94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Junho</v>
      </c>
    </row>
    <row r="850" spans="1:12" ht="63" customHeight="1" x14ac:dyDescent="0.25">
      <c r="A850" s="19">
        <v>357</v>
      </c>
      <c r="B850" s="88" t="s">
        <v>28</v>
      </c>
      <c r="C850" s="19" t="s">
        <v>863</v>
      </c>
      <c r="D850" s="19" t="s">
        <v>864</v>
      </c>
      <c r="E850" s="19" t="s">
        <v>565</v>
      </c>
      <c r="F850" s="10">
        <v>420000</v>
      </c>
      <c r="G850" s="6" t="s">
        <v>76</v>
      </c>
      <c r="H850" s="6" t="s">
        <v>31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54" customHeight="1" x14ac:dyDescent="0.25">
      <c r="A851" s="19">
        <v>358</v>
      </c>
      <c r="B851" s="88" t="s">
        <v>28</v>
      </c>
      <c r="C851" s="19" t="s">
        <v>865</v>
      </c>
      <c r="D851" s="19" t="s">
        <v>866</v>
      </c>
      <c r="E851" s="19" t="s">
        <v>565</v>
      </c>
      <c r="F851" s="10">
        <v>15000</v>
      </c>
      <c r="G851" s="6" t="s">
        <v>89</v>
      </c>
      <c r="H851" s="6" t="s">
        <v>18</v>
      </c>
      <c r="I851" s="19"/>
      <c r="J851" s="6" t="s">
        <v>42</v>
      </c>
      <c r="K851" s="6" t="s">
        <v>28</v>
      </c>
      <c r="L851" s="6" t="str">
        <f t="shared" si="18"/>
        <v>Janeiro</v>
      </c>
    </row>
    <row r="852" spans="1:12" ht="39.75" customHeight="1" x14ac:dyDescent="0.25">
      <c r="A852" s="19">
        <v>359</v>
      </c>
      <c r="B852" s="88" t="s">
        <v>28</v>
      </c>
      <c r="C852" s="19" t="s">
        <v>867</v>
      </c>
      <c r="D852" s="19" t="s">
        <v>868</v>
      </c>
      <c r="E852" s="19" t="s">
        <v>869</v>
      </c>
      <c r="F852" s="10">
        <v>43825.72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5" customHeight="1" x14ac:dyDescent="0.25">
      <c r="A853" s="19">
        <v>360</v>
      </c>
      <c r="B853" s="88" t="s">
        <v>28</v>
      </c>
      <c r="C853" s="19" t="s">
        <v>867</v>
      </c>
      <c r="D853" s="19" t="s">
        <v>870</v>
      </c>
      <c r="E853" s="19" t="s">
        <v>869</v>
      </c>
      <c r="F853" s="10">
        <v>33376</v>
      </c>
      <c r="G853" s="6" t="s">
        <v>59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Maio</v>
      </c>
    </row>
    <row r="854" spans="1:12" ht="48.75" customHeight="1" x14ac:dyDescent="0.25">
      <c r="A854" s="85">
        <v>361</v>
      </c>
      <c r="B854" s="88" t="s">
        <v>28</v>
      </c>
      <c r="C854" s="85" t="s">
        <v>871</v>
      </c>
      <c r="D854" s="19" t="s">
        <v>872</v>
      </c>
      <c r="E854" s="19" t="s">
        <v>869</v>
      </c>
      <c r="F854" s="10">
        <v>40000</v>
      </c>
      <c r="G854" s="6" t="s">
        <v>132</v>
      </c>
      <c r="H854" s="23" t="s">
        <v>31</v>
      </c>
      <c r="I854" s="19"/>
      <c r="J854" s="23" t="s">
        <v>95</v>
      </c>
      <c r="K854" s="6" t="s">
        <v>28</v>
      </c>
      <c r="L854" s="6" t="str">
        <f t="shared" si="18"/>
        <v>Dezembro</v>
      </c>
    </row>
    <row r="855" spans="1:12" ht="102.75" customHeight="1" x14ac:dyDescent="0.25">
      <c r="A855" s="87"/>
      <c r="B855" s="120" t="s">
        <v>34</v>
      </c>
      <c r="C855" s="87"/>
      <c r="D855" s="28" t="s">
        <v>873</v>
      </c>
      <c r="E855" s="28">
        <v>2</v>
      </c>
      <c r="F855" s="13">
        <v>10000</v>
      </c>
      <c r="G855" s="12" t="s">
        <v>59</v>
      </c>
      <c r="H855" s="25"/>
      <c r="I855" s="19"/>
      <c r="J855" s="25"/>
      <c r="K855" s="6"/>
      <c r="L855" s="6" t="str">
        <f t="shared" si="18"/>
        <v>Maio</v>
      </c>
    </row>
    <row r="856" spans="1:12" ht="69" customHeight="1" x14ac:dyDescent="0.25">
      <c r="A856" s="19">
        <v>362</v>
      </c>
      <c r="B856" s="88" t="s">
        <v>28</v>
      </c>
      <c r="C856" s="19" t="s">
        <v>874</v>
      </c>
      <c r="D856" s="19" t="s">
        <v>875</v>
      </c>
      <c r="E856" s="19" t="s">
        <v>876</v>
      </c>
      <c r="F856" s="10">
        <v>30000</v>
      </c>
      <c r="G856" s="6" t="s">
        <v>45</v>
      </c>
      <c r="H856" s="6" t="s">
        <v>31</v>
      </c>
      <c r="I856" s="19"/>
      <c r="J856" s="6" t="s">
        <v>56</v>
      </c>
      <c r="K856" s="6" t="s">
        <v>28</v>
      </c>
      <c r="L856" s="6" t="str">
        <f t="shared" si="18"/>
        <v>Março</v>
      </c>
    </row>
    <row r="857" spans="1:12" ht="120.75" customHeight="1" x14ac:dyDescent="0.25">
      <c r="A857" s="19">
        <v>363</v>
      </c>
      <c r="B857" s="88" t="s">
        <v>28</v>
      </c>
      <c r="C857" s="19" t="s">
        <v>877</v>
      </c>
      <c r="D857" s="19" t="s">
        <v>878</v>
      </c>
      <c r="E857" s="19">
        <v>1</v>
      </c>
      <c r="F857" s="10">
        <v>30000</v>
      </c>
      <c r="G857" s="6" t="s">
        <v>132</v>
      </c>
      <c r="H857" s="6" t="s">
        <v>31</v>
      </c>
      <c r="I857" s="19"/>
      <c r="J857" s="6" t="s">
        <v>95</v>
      </c>
      <c r="K857" s="6" t="s">
        <v>28</v>
      </c>
      <c r="L857" s="6" t="str">
        <f t="shared" si="18"/>
        <v>Dezembro</v>
      </c>
    </row>
    <row r="858" spans="1:12" ht="78" customHeight="1" x14ac:dyDescent="0.25">
      <c r="A858" s="19">
        <v>364</v>
      </c>
      <c r="B858" s="88" t="s">
        <v>28</v>
      </c>
      <c r="C858" s="19" t="s">
        <v>879</v>
      </c>
      <c r="D858" s="19" t="s">
        <v>880</v>
      </c>
      <c r="E858" s="19" t="s">
        <v>16</v>
      </c>
      <c r="F858" s="10">
        <v>136439.91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82.5" customHeight="1" x14ac:dyDescent="0.25">
      <c r="A859" s="19">
        <v>365</v>
      </c>
      <c r="B859" s="88" t="s">
        <v>28</v>
      </c>
      <c r="C859" s="19" t="s">
        <v>879</v>
      </c>
      <c r="D859" s="19" t="s">
        <v>881</v>
      </c>
      <c r="E859" s="19" t="s">
        <v>16</v>
      </c>
      <c r="F859" s="10">
        <v>81840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4.5" customHeight="1" x14ac:dyDescent="0.25">
      <c r="A860" s="19">
        <v>366</v>
      </c>
      <c r="B860" s="88" t="s">
        <v>28</v>
      </c>
      <c r="C860" s="19" t="s">
        <v>879</v>
      </c>
      <c r="D860" s="19" t="s">
        <v>882</v>
      </c>
      <c r="E860" s="19" t="s">
        <v>16</v>
      </c>
      <c r="F860" s="10">
        <v>39999.9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68.25" customHeight="1" x14ac:dyDescent="0.25">
      <c r="A861" s="19">
        <v>367</v>
      </c>
      <c r="B861" s="88" t="s">
        <v>28</v>
      </c>
      <c r="C861" s="19" t="s">
        <v>883</v>
      </c>
      <c r="D861" s="19" t="s">
        <v>884</v>
      </c>
      <c r="E861" s="19" t="s">
        <v>16</v>
      </c>
      <c r="F861" s="10">
        <v>624000</v>
      </c>
      <c r="G861" s="6" t="s">
        <v>207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Setembro</v>
      </c>
    </row>
    <row r="862" spans="1:12" ht="41.25" customHeight="1" x14ac:dyDescent="0.25">
      <c r="A862" s="19">
        <v>368</v>
      </c>
      <c r="B862" s="88" t="s">
        <v>28</v>
      </c>
      <c r="C862" s="19" t="s">
        <v>885</v>
      </c>
      <c r="D862" s="19" t="s">
        <v>886</v>
      </c>
      <c r="E862" s="19" t="s">
        <v>16</v>
      </c>
      <c r="F862" s="10">
        <v>624000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51.75" customHeight="1" x14ac:dyDescent="0.25">
      <c r="A863" s="19">
        <v>369</v>
      </c>
      <c r="B863" s="88" t="s">
        <v>28</v>
      </c>
      <c r="C863" s="19" t="s">
        <v>887</v>
      </c>
      <c r="D863" s="19" t="s">
        <v>888</v>
      </c>
      <c r="E863" s="19" t="s">
        <v>565</v>
      </c>
      <c r="F863" s="10">
        <v>1000000</v>
      </c>
      <c r="G863" s="6" t="s">
        <v>132</v>
      </c>
      <c r="H863" s="6" t="s">
        <v>18</v>
      </c>
      <c r="I863" s="19"/>
      <c r="J863" s="6" t="s">
        <v>42</v>
      </c>
      <c r="K863" s="6" t="s">
        <v>28</v>
      </c>
      <c r="L863" s="6" t="str">
        <f t="shared" si="18"/>
        <v>Dezembro</v>
      </c>
    </row>
    <row r="864" spans="1:12" ht="52.5" customHeight="1" x14ac:dyDescent="0.25">
      <c r="A864" s="19">
        <v>370</v>
      </c>
      <c r="B864" s="88" t="s">
        <v>28</v>
      </c>
      <c r="C864" s="19" t="s">
        <v>889</v>
      </c>
      <c r="D864" s="19" t="s">
        <v>890</v>
      </c>
      <c r="E864" s="19" t="s">
        <v>16</v>
      </c>
      <c r="F864" s="10">
        <v>200000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72" customHeight="1" x14ac:dyDescent="0.25">
      <c r="A865" s="19">
        <v>371</v>
      </c>
      <c r="B865" s="88" t="s">
        <v>28</v>
      </c>
      <c r="C865" s="19" t="s">
        <v>891</v>
      </c>
      <c r="D865" s="19" t="s">
        <v>892</v>
      </c>
      <c r="E865" s="19">
        <v>1</v>
      </c>
      <c r="F865" s="10">
        <v>3600</v>
      </c>
      <c r="G865" s="6" t="s">
        <v>94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Junho</v>
      </c>
    </row>
    <row r="866" spans="1:12" ht="72" customHeight="1" x14ac:dyDescent="0.25">
      <c r="A866" s="19">
        <v>372</v>
      </c>
      <c r="B866" s="88" t="s">
        <v>28</v>
      </c>
      <c r="C866" s="19" t="s">
        <v>893</v>
      </c>
      <c r="D866" s="19" t="s">
        <v>894</v>
      </c>
      <c r="E866" s="19" t="s">
        <v>895</v>
      </c>
      <c r="F866" s="10">
        <v>120000</v>
      </c>
      <c r="G866" s="6" t="s">
        <v>17</v>
      </c>
      <c r="H866" s="6" t="s">
        <v>31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61.5" customHeight="1" x14ac:dyDescent="0.25">
      <c r="A867" s="19">
        <v>373</v>
      </c>
      <c r="B867" s="88" t="s">
        <v>28</v>
      </c>
      <c r="C867" s="19" t="s">
        <v>896</v>
      </c>
      <c r="D867" s="19" t="s">
        <v>897</v>
      </c>
      <c r="E867" s="19" t="s">
        <v>898</v>
      </c>
      <c r="F867" s="10">
        <v>40000</v>
      </c>
      <c r="G867" s="6" t="s">
        <v>17</v>
      </c>
      <c r="H867" s="6" t="s">
        <v>31</v>
      </c>
      <c r="I867" s="19"/>
      <c r="J867" s="6" t="s">
        <v>97</v>
      </c>
      <c r="K867" s="6" t="s">
        <v>28</v>
      </c>
      <c r="L867" s="6" t="str">
        <f t="shared" si="18"/>
        <v>Dezembro</v>
      </c>
    </row>
    <row r="868" spans="1:12" ht="79.5" customHeight="1" x14ac:dyDescent="0.25">
      <c r="A868" s="19">
        <v>374</v>
      </c>
      <c r="B868" s="88" t="s">
        <v>28</v>
      </c>
      <c r="C868" s="19" t="s">
        <v>899</v>
      </c>
      <c r="D868" s="19" t="s">
        <v>900</v>
      </c>
      <c r="E868" s="19">
        <v>400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83.25" customHeight="1" x14ac:dyDescent="0.25">
      <c r="A869" s="19">
        <v>375</v>
      </c>
      <c r="B869" s="88" t="s">
        <v>28</v>
      </c>
      <c r="C869" s="19" t="s">
        <v>901</v>
      </c>
      <c r="D869" s="19" t="s">
        <v>902</v>
      </c>
      <c r="E869" s="19" t="s">
        <v>16</v>
      </c>
      <c r="F869" s="10">
        <v>2400000</v>
      </c>
      <c r="G869" s="6" t="s">
        <v>17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Dezembro</v>
      </c>
    </row>
    <row r="870" spans="1:12" ht="33" customHeight="1" x14ac:dyDescent="0.25">
      <c r="A870" s="19">
        <v>376</v>
      </c>
      <c r="B870" s="125" t="s">
        <v>34</v>
      </c>
      <c r="C870" s="19" t="s">
        <v>903</v>
      </c>
      <c r="D870" s="19" t="s">
        <v>904</v>
      </c>
      <c r="E870" s="19" t="s">
        <v>16</v>
      </c>
      <c r="F870" s="10">
        <v>200000</v>
      </c>
      <c r="G870" s="19" t="s">
        <v>207</v>
      </c>
      <c r="H870" s="19" t="s">
        <v>31</v>
      </c>
      <c r="I870" s="19"/>
      <c r="J870" s="19" t="s">
        <v>133</v>
      </c>
      <c r="K870" s="19" t="s">
        <v>34</v>
      </c>
      <c r="L870" s="19" t="str">
        <f t="shared" si="18"/>
        <v>Setembro</v>
      </c>
    </row>
    <row r="871" spans="1:12" ht="20.25" customHeight="1" x14ac:dyDescent="0.25">
      <c r="A871" s="73">
        <v>377</v>
      </c>
      <c r="B871" s="88" t="s">
        <v>34</v>
      </c>
      <c r="C871" s="73" t="s">
        <v>905</v>
      </c>
      <c r="D871" s="23" t="s">
        <v>906</v>
      </c>
      <c r="E871" s="23" t="s">
        <v>565</v>
      </c>
      <c r="F871" s="10">
        <v>100000</v>
      </c>
      <c r="G871" s="6" t="s">
        <v>89</v>
      </c>
      <c r="H871" s="23" t="s">
        <v>31</v>
      </c>
      <c r="I871" s="23"/>
      <c r="J871" s="23" t="s">
        <v>95</v>
      </c>
      <c r="K871" s="19" t="s">
        <v>34</v>
      </c>
      <c r="L871" s="19" t="str">
        <f t="shared" si="18"/>
        <v>Janeiro</v>
      </c>
    </row>
    <row r="872" spans="1:12" ht="24" customHeight="1" x14ac:dyDescent="0.25">
      <c r="A872" s="74"/>
      <c r="B872" s="120" t="s">
        <v>27</v>
      </c>
      <c r="C872" s="74"/>
      <c r="D872" s="24"/>
      <c r="E872" s="24"/>
      <c r="F872" s="13">
        <v>100000</v>
      </c>
      <c r="G872" s="12" t="s">
        <v>17</v>
      </c>
      <c r="H872" s="24"/>
      <c r="I872" s="24"/>
      <c r="J872" s="24"/>
      <c r="K872" s="19" t="s">
        <v>27</v>
      </c>
      <c r="L872" s="19" t="str">
        <f t="shared" si="18"/>
        <v>Dezembro</v>
      </c>
    </row>
    <row r="873" spans="1:12" ht="15.75" customHeight="1" x14ac:dyDescent="0.25">
      <c r="A873" s="74"/>
      <c r="B873" s="120" t="s">
        <v>23</v>
      </c>
      <c r="C873" s="74"/>
      <c r="D873" s="24"/>
      <c r="E873" s="24"/>
      <c r="F873" s="13">
        <v>24000</v>
      </c>
      <c r="G873" s="12" t="s">
        <v>132</v>
      </c>
      <c r="H873" s="24"/>
      <c r="I873" s="24"/>
      <c r="J873" s="24"/>
      <c r="K873" s="19" t="s">
        <v>23</v>
      </c>
      <c r="L873" s="19" t="str">
        <f t="shared" si="18"/>
        <v>Dezembro</v>
      </c>
    </row>
    <row r="874" spans="1:12" ht="24.75" customHeight="1" x14ac:dyDescent="0.25">
      <c r="A874" s="77"/>
      <c r="B874" s="88" t="s">
        <v>32</v>
      </c>
      <c r="C874" s="77"/>
      <c r="D874" s="25"/>
      <c r="E874" s="25"/>
      <c r="F874" s="10">
        <v>100000</v>
      </c>
      <c r="G874" s="6" t="s">
        <v>41</v>
      </c>
      <c r="H874" s="25"/>
      <c r="I874" s="25"/>
      <c r="J874" s="25"/>
      <c r="K874" s="19" t="s">
        <v>32</v>
      </c>
      <c r="L874" s="19" t="str">
        <f t="shared" si="18"/>
        <v>Fevereiro</v>
      </c>
    </row>
    <row r="875" spans="1:12" ht="103.5" customHeight="1" x14ac:dyDescent="0.25">
      <c r="A875" s="19">
        <v>378</v>
      </c>
      <c r="B875" s="88" t="s">
        <v>34</v>
      </c>
      <c r="C875" s="19" t="s">
        <v>907</v>
      </c>
      <c r="D875" s="19" t="s">
        <v>908</v>
      </c>
      <c r="E875" s="19" t="s">
        <v>565</v>
      </c>
      <c r="F875" s="10">
        <v>15000</v>
      </c>
      <c r="G875" s="6" t="s">
        <v>214</v>
      </c>
      <c r="H875" s="6" t="s">
        <v>18</v>
      </c>
      <c r="I875" s="19"/>
      <c r="J875" s="6" t="s">
        <v>95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379</v>
      </c>
      <c r="B876" s="88" t="s">
        <v>34</v>
      </c>
      <c r="C876" s="19" t="s">
        <v>909</v>
      </c>
      <c r="D876" s="19" t="s">
        <v>910</v>
      </c>
      <c r="E876" s="19">
        <v>1</v>
      </c>
      <c r="F876" s="10">
        <v>200000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65.25" customHeight="1" x14ac:dyDescent="0.25">
      <c r="A877" s="19">
        <v>380</v>
      </c>
      <c r="B877" s="88" t="s">
        <v>34</v>
      </c>
      <c r="C877" s="19" t="s">
        <v>911</v>
      </c>
      <c r="D877" s="19" t="s">
        <v>912</v>
      </c>
      <c r="E877" s="19">
        <v>1</v>
      </c>
      <c r="F877" s="10">
        <v>100000</v>
      </c>
      <c r="G877" s="6" t="s">
        <v>59</v>
      </c>
      <c r="H877" s="6" t="s">
        <v>18</v>
      </c>
      <c r="I877" s="19"/>
      <c r="J877" s="6" t="s">
        <v>138</v>
      </c>
      <c r="K877" s="6" t="s">
        <v>34</v>
      </c>
      <c r="L877" s="6" t="str">
        <f t="shared" si="18"/>
        <v>Maio</v>
      </c>
    </row>
    <row r="878" spans="1:12" ht="108" customHeight="1" x14ac:dyDescent="0.25">
      <c r="A878" s="19">
        <v>381</v>
      </c>
      <c r="B878" s="125" t="s">
        <v>34</v>
      </c>
      <c r="C878" s="19" t="s">
        <v>913</v>
      </c>
      <c r="D878" s="19" t="s">
        <v>914</v>
      </c>
      <c r="E878" s="19">
        <v>1</v>
      </c>
      <c r="F878" s="10">
        <v>7000</v>
      </c>
      <c r="G878" s="19" t="s">
        <v>17</v>
      </c>
      <c r="H878" s="19" t="s">
        <v>18</v>
      </c>
      <c r="I878" s="19"/>
      <c r="J878" s="19" t="s">
        <v>97</v>
      </c>
      <c r="K878" s="19" t="s">
        <v>34</v>
      </c>
      <c r="L878" s="19" t="str">
        <f t="shared" si="18"/>
        <v>Dezembro</v>
      </c>
    </row>
    <row r="879" spans="1:12" ht="87.75" customHeight="1" x14ac:dyDescent="0.25">
      <c r="A879" s="19">
        <v>382</v>
      </c>
      <c r="B879" s="88" t="s">
        <v>34</v>
      </c>
      <c r="C879" s="19" t="s">
        <v>915</v>
      </c>
      <c r="D879" s="19" t="s">
        <v>916</v>
      </c>
      <c r="E879" s="19">
        <v>1</v>
      </c>
      <c r="F879" s="10">
        <v>2000</v>
      </c>
      <c r="G879" s="6" t="s">
        <v>17</v>
      </c>
      <c r="H879" s="6" t="s">
        <v>31</v>
      </c>
      <c r="I879" s="19"/>
      <c r="J879" s="6" t="s">
        <v>56</v>
      </c>
      <c r="K879" s="6" t="s">
        <v>34</v>
      </c>
      <c r="L879" s="6" t="str">
        <f t="shared" si="18"/>
        <v>Dezembro</v>
      </c>
    </row>
    <row r="880" spans="1:12" ht="135" customHeight="1" x14ac:dyDescent="0.25">
      <c r="A880" s="19">
        <v>383</v>
      </c>
      <c r="B880" s="88" t="s">
        <v>34</v>
      </c>
      <c r="C880" s="19" t="s">
        <v>917</v>
      </c>
      <c r="D880" s="19" t="s">
        <v>918</v>
      </c>
      <c r="E880" s="19">
        <v>1</v>
      </c>
      <c r="F880" s="10">
        <v>580000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268.5" customHeight="1" x14ac:dyDescent="0.25">
      <c r="A881" s="19">
        <v>384</v>
      </c>
      <c r="B881" s="88" t="s">
        <v>34</v>
      </c>
      <c r="C881" s="19" t="s">
        <v>919</v>
      </c>
      <c r="D881" s="19" t="s">
        <v>920</v>
      </c>
      <c r="E881" s="19">
        <v>15</v>
      </c>
      <c r="F881" s="10">
        <v>221834.64</v>
      </c>
      <c r="G881" s="6" t="s">
        <v>214</v>
      </c>
      <c r="H881" s="6" t="s">
        <v>31</v>
      </c>
      <c r="I881" s="19"/>
      <c r="J881" s="6" t="s">
        <v>95</v>
      </c>
      <c r="K881" s="6" t="s">
        <v>34</v>
      </c>
      <c r="L881" s="6" t="str">
        <f t="shared" si="18"/>
        <v>Abril</v>
      </c>
    </row>
    <row r="882" spans="1:12" ht="85.5" customHeight="1" x14ac:dyDescent="0.25">
      <c r="A882" s="19">
        <v>385</v>
      </c>
      <c r="B882" s="88" t="s">
        <v>32</v>
      </c>
      <c r="C882" s="19" t="s">
        <v>921</v>
      </c>
      <c r="D882" s="19" t="s">
        <v>922</v>
      </c>
      <c r="E882" s="19">
        <v>1</v>
      </c>
      <c r="F882" s="10">
        <v>1500000</v>
      </c>
      <c r="G882" s="6" t="s">
        <v>17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Dezembro</v>
      </c>
    </row>
    <row r="883" spans="1:12" ht="74.25" customHeight="1" x14ac:dyDescent="0.25">
      <c r="A883" s="19">
        <v>386</v>
      </c>
      <c r="B883" s="88" t="s">
        <v>32</v>
      </c>
      <c r="C883" s="19" t="s">
        <v>923</v>
      </c>
      <c r="D883" s="19" t="s">
        <v>924</v>
      </c>
      <c r="E883" s="19">
        <v>1</v>
      </c>
      <c r="F883" s="10">
        <v>800000</v>
      </c>
      <c r="G883" s="6" t="s">
        <v>207</v>
      </c>
      <c r="H883" s="6" t="s">
        <v>18</v>
      </c>
      <c r="I883" s="19"/>
      <c r="J883" s="6" t="s">
        <v>138</v>
      </c>
      <c r="K883" s="6" t="s">
        <v>33</v>
      </c>
      <c r="L883" s="6" t="str">
        <f t="shared" si="18"/>
        <v>Setembro</v>
      </c>
    </row>
    <row r="884" spans="1:12" ht="75" customHeight="1" x14ac:dyDescent="0.25">
      <c r="A884" s="19">
        <v>387</v>
      </c>
      <c r="B884" s="88" t="s">
        <v>24</v>
      </c>
      <c r="C884" s="19" t="s">
        <v>925</v>
      </c>
      <c r="D884" s="19" t="s">
        <v>926</v>
      </c>
      <c r="E884" s="19">
        <v>1</v>
      </c>
      <c r="F884" s="10">
        <v>473600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4.25" customHeight="1" x14ac:dyDescent="0.25">
      <c r="A885" s="19">
        <v>388</v>
      </c>
      <c r="B885" s="88" t="s">
        <v>24</v>
      </c>
      <c r="C885" s="19" t="s">
        <v>927</v>
      </c>
      <c r="D885" s="19" t="s">
        <v>926</v>
      </c>
      <c r="E885" s="19">
        <v>1</v>
      </c>
      <c r="F885" s="10">
        <v>432000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108.75" customHeight="1" x14ac:dyDescent="0.25">
      <c r="A886" s="19">
        <v>389</v>
      </c>
      <c r="B886" s="88" t="s">
        <v>24</v>
      </c>
      <c r="C886" s="19" t="s">
        <v>928</v>
      </c>
      <c r="D886" s="19" t="s">
        <v>926</v>
      </c>
      <c r="E886" s="19">
        <v>1</v>
      </c>
      <c r="F886" s="10">
        <v>512000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3.5" customHeight="1" x14ac:dyDescent="0.25">
      <c r="A887" s="19">
        <v>390</v>
      </c>
      <c r="B887" s="88" t="s">
        <v>24</v>
      </c>
      <c r="C887" s="19" t="s">
        <v>929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6.5" customHeight="1" x14ac:dyDescent="0.25">
      <c r="A888" s="19">
        <v>391</v>
      </c>
      <c r="B888" s="88" t="s">
        <v>24</v>
      </c>
      <c r="C888" s="19" t="s">
        <v>930</v>
      </c>
      <c r="D888" s="19" t="s">
        <v>926</v>
      </c>
      <c r="E888" s="19">
        <v>1</v>
      </c>
      <c r="F888" s="10">
        <v>371200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5" customHeight="1" x14ac:dyDescent="0.25">
      <c r="A889" s="19">
        <v>392</v>
      </c>
      <c r="B889" s="88" t="s">
        <v>24</v>
      </c>
      <c r="C889" s="19" t="s">
        <v>931</v>
      </c>
      <c r="D889" s="19" t="s">
        <v>926</v>
      </c>
      <c r="E889" s="19">
        <v>1</v>
      </c>
      <c r="F889" s="10">
        <v>474240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393</v>
      </c>
      <c r="B890" s="88" t="s">
        <v>24</v>
      </c>
      <c r="C890" s="19" t="s">
        <v>932</v>
      </c>
      <c r="D890" s="19" t="s">
        <v>926</v>
      </c>
      <c r="E890" s="19">
        <v>1</v>
      </c>
      <c r="F890" s="10">
        <v>376000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394</v>
      </c>
      <c r="B891" s="88" t="s">
        <v>24</v>
      </c>
      <c r="C891" s="19" t="s">
        <v>933</v>
      </c>
      <c r="D891" s="19" t="s">
        <v>926</v>
      </c>
      <c r="E891" s="19">
        <v>1</v>
      </c>
      <c r="F891" s="10">
        <v>408320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81.75" customHeight="1" x14ac:dyDescent="0.25">
      <c r="A892" s="19">
        <v>395</v>
      </c>
      <c r="B892" s="88" t="s">
        <v>24</v>
      </c>
      <c r="C892" s="19" t="s">
        <v>934</v>
      </c>
      <c r="D892" s="19" t="s">
        <v>926</v>
      </c>
      <c r="E892" s="19">
        <v>1</v>
      </c>
      <c r="F892" s="10">
        <v>433600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8" customHeight="1" x14ac:dyDescent="0.25">
      <c r="A893" s="19">
        <v>396</v>
      </c>
      <c r="B893" s="88" t="s">
        <v>24</v>
      </c>
      <c r="C893" s="19" t="s">
        <v>935</v>
      </c>
      <c r="D893" s="19" t="s">
        <v>926</v>
      </c>
      <c r="E893" s="19">
        <v>1</v>
      </c>
      <c r="F893" s="10">
        <v>478720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69.75" customHeight="1" x14ac:dyDescent="0.25">
      <c r="A894" s="19">
        <v>397</v>
      </c>
      <c r="B894" s="88" t="s">
        <v>24</v>
      </c>
      <c r="C894" s="19" t="s">
        <v>936</v>
      </c>
      <c r="D894" s="19" t="s">
        <v>926</v>
      </c>
      <c r="E894" s="19">
        <v>1</v>
      </c>
      <c r="F894" s="10">
        <v>486400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4" customHeight="1" x14ac:dyDescent="0.25">
      <c r="A895" s="19">
        <v>398</v>
      </c>
      <c r="B895" s="88" t="s">
        <v>24</v>
      </c>
      <c r="C895" s="19" t="s">
        <v>937</v>
      </c>
      <c r="D895" s="19" t="s">
        <v>938</v>
      </c>
      <c r="E895" s="19">
        <v>1</v>
      </c>
      <c r="F895" s="10">
        <v>646400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70.5" customHeight="1" x14ac:dyDescent="0.25">
      <c r="A896" s="19">
        <v>399</v>
      </c>
      <c r="B896" s="88" t="s">
        <v>24</v>
      </c>
      <c r="C896" s="19" t="s">
        <v>939</v>
      </c>
      <c r="D896" s="19" t="s">
        <v>938</v>
      </c>
      <c r="E896" s="19">
        <v>1</v>
      </c>
      <c r="F896" s="10">
        <v>806400</v>
      </c>
      <c r="G896" s="6" t="s">
        <v>89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Janeiro</v>
      </c>
    </row>
    <row r="897" spans="1:12" ht="83.25" customHeight="1" x14ac:dyDescent="0.25">
      <c r="A897" s="19">
        <v>400</v>
      </c>
      <c r="B897" s="125" t="s">
        <v>24</v>
      </c>
      <c r="C897" s="19" t="s">
        <v>940</v>
      </c>
      <c r="D897" s="19" t="s">
        <v>938</v>
      </c>
      <c r="E897" s="19">
        <v>1</v>
      </c>
      <c r="F897" s="10">
        <v>822400</v>
      </c>
      <c r="G897" s="19" t="s">
        <v>214</v>
      </c>
      <c r="H897" s="19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74.25" customHeight="1" x14ac:dyDescent="0.25">
      <c r="A898" s="19">
        <v>401</v>
      </c>
      <c r="B898" s="125" t="s">
        <v>24</v>
      </c>
      <c r="C898" s="19" t="s">
        <v>941</v>
      </c>
      <c r="D898" s="19" t="s">
        <v>938</v>
      </c>
      <c r="E898" s="19">
        <v>1</v>
      </c>
      <c r="F898" s="10">
        <v>182400</v>
      </c>
      <c r="G898" s="19" t="s">
        <v>214</v>
      </c>
      <c r="H898" s="19" t="s">
        <v>18</v>
      </c>
      <c r="I898" s="19"/>
      <c r="J898" s="6" t="s">
        <v>138</v>
      </c>
      <c r="K898" s="19" t="s">
        <v>24</v>
      </c>
      <c r="L898" s="19" t="str">
        <f t="shared" si="18"/>
        <v>Abril</v>
      </c>
    </row>
    <row r="899" spans="1:12" ht="79.5" customHeight="1" x14ac:dyDescent="0.25">
      <c r="A899" s="6">
        <v>402</v>
      </c>
      <c r="B899" s="88" t="s">
        <v>24</v>
      </c>
      <c r="C899" s="6" t="s">
        <v>942</v>
      </c>
      <c r="D899" s="6" t="s">
        <v>938</v>
      </c>
      <c r="E899" s="6">
        <v>1</v>
      </c>
      <c r="F899" s="91">
        <v>79360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19">
        <v>403</v>
      </c>
      <c r="B900" s="6" t="s">
        <v>24</v>
      </c>
      <c r="C900" s="6" t="s">
        <v>943</v>
      </c>
      <c r="D900" s="6" t="s">
        <v>938</v>
      </c>
      <c r="E900" s="6">
        <v>1</v>
      </c>
      <c r="F900" s="134">
        <v>380160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83.25" customHeight="1" x14ac:dyDescent="0.25">
      <c r="A901" s="6">
        <v>404</v>
      </c>
      <c r="B901" s="6" t="s">
        <v>24</v>
      </c>
      <c r="C901" s="6" t="s">
        <v>944</v>
      </c>
      <c r="D901" s="6" t="s">
        <v>938</v>
      </c>
      <c r="E901" s="6">
        <v>1</v>
      </c>
      <c r="F901" s="91">
        <v>344320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7.25" customHeight="1" x14ac:dyDescent="0.25">
      <c r="A902" s="6">
        <v>405</v>
      </c>
      <c r="B902" s="6" t="s">
        <v>24</v>
      </c>
      <c r="C902" s="6" t="s">
        <v>945</v>
      </c>
      <c r="D902" s="6" t="s">
        <v>938</v>
      </c>
      <c r="E902" s="6">
        <v>1</v>
      </c>
      <c r="F902" s="91">
        <v>75520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75.75" customHeight="1" x14ac:dyDescent="0.25">
      <c r="A903" s="6">
        <v>406</v>
      </c>
      <c r="B903" s="88" t="s">
        <v>24</v>
      </c>
      <c r="C903" s="6" t="s">
        <v>946</v>
      </c>
      <c r="D903" s="6" t="s">
        <v>938</v>
      </c>
      <c r="E903" s="6">
        <v>1</v>
      </c>
      <c r="F903" s="91">
        <v>232000</v>
      </c>
      <c r="G903" s="6" t="s">
        <v>214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8"/>
        <v>Abril</v>
      </c>
    </row>
    <row r="904" spans="1:12" ht="85.5" customHeight="1" x14ac:dyDescent="0.25">
      <c r="A904" s="6">
        <v>407</v>
      </c>
      <c r="B904" s="88" t="s">
        <v>24</v>
      </c>
      <c r="C904" s="6" t="s">
        <v>947</v>
      </c>
      <c r="D904" s="6" t="s">
        <v>938</v>
      </c>
      <c r="E904" s="88">
        <v>1</v>
      </c>
      <c r="F904" s="136">
        <v>587200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408</v>
      </c>
      <c r="B905" s="88" t="s">
        <v>24</v>
      </c>
      <c r="C905" s="6" t="s">
        <v>948</v>
      </c>
      <c r="D905" s="6" t="s">
        <v>938</v>
      </c>
      <c r="E905" s="6">
        <v>1</v>
      </c>
      <c r="F905" s="91">
        <v>558400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78.75" customHeight="1" x14ac:dyDescent="0.25">
      <c r="A906" s="6">
        <v>409</v>
      </c>
      <c r="B906" s="6" t="s">
        <v>24</v>
      </c>
      <c r="C906" s="6" t="s">
        <v>949</v>
      </c>
      <c r="D906" s="6" t="s">
        <v>938</v>
      </c>
      <c r="E906" s="88">
        <v>1</v>
      </c>
      <c r="F906" s="136">
        <v>1102400</v>
      </c>
      <c r="G906" s="6" t="s">
        <v>49</v>
      </c>
      <c r="H906" s="6" t="s">
        <v>18</v>
      </c>
      <c r="I906" s="6"/>
      <c r="J906" s="6" t="s">
        <v>138</v>
      </c>
      <c r="K906" s="6" t="s">
        <v>24</v>
      </c>
      <c r="L906" s="6" t="str">
        <f t="shared" ref="L906:L936" si="19">IF($G906="Janeiro","Dezembro",IF($G906="Fevereiro","Dezembro",IF($G906="Março","Janeiro",IF($G906="Abril","Janeiro",IF($G906="Maio","Fevereiro",IF($G906="Junho","Março",IF($G906="Julho","Abril",IF($G906="Agosto","Maio",IF($G906="Setembro","Junho",IF($G906="Outubro","Julho",IF($G906="Novembro","Agosto",IF($G906="Dezembro","Setembro","Erro"))))))))))))</f>
        <v>Julho</v>
      </c>
    </row>
    <row r="907" spans="1:12" ht="72" customHeight="1" x14ac:dyDescent="0.25">
      <c r="A907" s="6">
        <v>410</v>
      </c>
      <c r="B907" s="88" t="s">
        <v>32</v>
      </c>
      <c r="C907" s="6" t="s">
        <v>950</v>
      </c>
      <c r="D907" s="6" t="s">
        <v>938</v>
      </c>
      <c r="E907" s="6">
        <v>1</v>
      </c>
      <c r="F907" s="91">
        <v>1308800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4.25" customHeight="1" x14ac:dyDescent="0.25">
      <c r="A908" s="6">
        <v>411</v>
      </c>
      <c r="B908" s="88" t="s">
        <v>24</v>
      </c>
      <c r="C908" s="6" t="s">
        <v>951</v>
      </c>
      <c r="D908" s="6" t="s">
        <v>938</v>
      </c>
      <c r="E908" s="6">
        <v>1</v>
      </c>
      <c r="F908" s="91">
        <v>650000</v>
      </c>
      <c r="G908" s="6" t="s">
        <v>49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Julho</v>
      </c>
    </row>
    <row r="909" spans="1:12" ht="71.25" customHeight="1" x14ac:dyDescent="0.25">
      <c r="A909" s="6">
        <v>412</v>
      </c>
      <c r="B909" s="88" t="s">
        <v>24</v>
      </c>
      <c r="C909" s="6" t="s">
        <v>952</v>
      </c>
      <c r="D909" s="6" t="s">
        <v>953</v>
      </c>
      <c r="E909" s="6">
        <v>1</v>
      </c>
      <c r="F909" s="91">
        <v>550000</v>
      </c>
      <c r="G909" s="6" t="s">
        <v>59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Maio</v>
      </c>
    </row>
    <row r="910" spans="1:12" ht="71.25" customHeight="1" x14ac:dyDescent="0.25">
      <c r="A910" s="19">
        <v>413</v>
      </c>
      <c r="B910" s="125" t="s">
        <v>24</v>
      </c>
      <c r="C910" s="19" t="s">
        <v>954</v>
      </c>
      <c r="D910" s="19" t="s">
        <v>955</v>
      </c>
      <c r="E910" s="19">
        <v>1</v>
      </c>
      <c r="F910" s="10">
        <v>384000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94.5" customHeight="1" x14ac:dyDescent="0.25">
      <c r="A911" s="19">
        <v>414</v>
      </c>
      <c r="B911" s="125" t="s">
        <v>24</v>
      </c>
      <c r="C911" s="19" t="s">
        <v>956</v>
      </c>
      <c r="D911" s="19" t="s">
        <v>955</v>
      </c>
      <c r="E911" s="19">
        <v>1</v>
      </c>
      <c r="F911" s="10">
        <v>225000</v>
      </c>
      <c r="G911" s="19" t="s">
        <v>59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Maio</v>
      </c>
    </row>
    <row r="912" spans="1:12" ht="113.25" customHeight="1" x14ac:dyDescent="0.25">
      <c r="A912" s="19">
        <v>415</v>
      </c>
      <c r="B912" s="125" t="s">
        <v>24</v>
      </c>
      <c r="C912" s="19" t="s">
        <v>957</v>
      </c>
      <c r="D912" s="19" t="s">
        <v>955</v>
      </c>
      <c r="E912" s="19">
        <v>1</v>
      </c>
      <c r="F912" s="10">
        <v>1570000</v>
      </c>
      <c r="G912" s="19" t="s">
        <v>94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Junho</v>
      </c>
    </row>
    <row r="913" spans="1:12" ht="77.25" customHeight="1" x14ac:dyDescent="0.25">
      <c r="A913" s="19">
        <v>416</v>
      </c>
      <c r="B913" s="125" t="s">
        <v>24</v>
      </c>
      <c r="C913" s="19" t="s">
        <v>958</v>
      </c>
      <c r="D913" s="19" t="s">
        <v>955</v>
      </c>
      <c r="E913" s="19">
        <v>1</v>
      </c>
      <c r="F913" s="10">
        <v>1020000</v>
      </c>
      <c r="G913" s="19" t="s">
        <v>63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Agosto</v>
      </c>
    </row>
    <row r="914" spans="1:12" ht="82.5" customHeight="1" x14ac:dyDescent="0.25">
      <c r="A914" s="19">
        <v>417</v>
      </c>
      <c r="B914" s="125" t="s">
        <v>34</v>
      </c>
      <c r="C914" s="19" t="s">
        <v>959</v>
      </c>
      <c r="D914" s="19" t="s">
        <v>960</v>
      </c>
      <c r="E914" s="19">
        <v>1</v>
      </c>
      <c r="F914" s="10">
        <v>220000</v>
      </c>
      <c r="G914" s="19" t="s">
        <v>89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Janeiro</v>
      </c>
    </row>
    <row r="915" spans="1:12" ht="76.5" customHeight="1" x14ac:dyDescent="0.25">
      <c r="A915" s="19">
        <v>418</v>
      </c>
      <c r="B915" s="125" t="s">
        <v>34</v>
      </c>
      <c r="C915" s="19" t="s">
        <v>961</v>
      </c>
      <c r="D915" s="19" t="s">
        <v>960</v>
      </c>
      <c r="E915" s="19">
        <v>1</v>
      </c>
      <c r="F915" s="10">
        <v>250000</v>
      </c>
      <c r="G915" s="19" t="s">
        <v>41</v>
      </c>
      <c r="H915" s="19" t="s">
        <v>31</v>
      </c>
      <c r="I915" s="137"/>
      <c r="J915" s="6" t="s">
        <v>138</v>
      </c>
      <c r="K915" s="6" t="s">
        <v>33</v>
      </c>
      <c r="L915" s="6" t="str">
        <f t="shared" si="19"/>
        <v>Fevereiro</v>
      </c>
    </row>
    <row r="916" spans="1:12" ht="79.5" customHeight="1" x14ac:dyDescent="0.25">
      <c r="A916" s="19">
        <v>419</v>
      </c>
      <c r="B916" s="19" t="s">
        <v>26</v>
      </c>
      <c r="C916" s="19" t="s">
        <v>962</v>
      </c>
      <c r="D916" s="19" t="s">
        <v>963</v>
      </c>
      <c r="E916" s="19">
        <v>1</v>
      </c>
      <c r="F916" s="10">
        <v>350000</v>
      </c>
      <c r="G916" s="19" t="s">
        <v>45</v>
      </c>
      <c r="H916" s="19" t="s">
        <v>18</v>
      </c>
      <c r="I916" s="137"/>
      <c r="J916" s="6" t="s">
        <v>138</v>
      </c>
      <c r="K916" s="6" t="s">
        <v>33</v>
      </c>
      <c r="L916" s="6" t="str">
        <f t="shared" si="19"/>
        <v>Março</v>
      </c>
    </row>
    <row r="917" spans="1:12" ht="94.5" customHeight="1" x14ac:dyDescent="0.25">
      <c r="A917" s="19">
        <v>420</v>
      </c>
      <c r="B917" s="19" t="s">
        <v>33</v>
      </c>
      <c r="C917" s="19" t="s">
        <v>340</v>
      </c>
      <c r="D917" s="19" t="s">
        <v>339</v>
      </c>
      <c r="E917" s="19">
        <v>1</v>
      </c>
      <c r="F917" s="10">
        <v>50000</v>
      </c>
      <c r="G917" s="19" t="s">
        <v>132</v>
      </c>
      <c r="H917" s="19" t="s">
        <v>18</v>
      </c>
      <c r="I917" s="138"/>
      <c r="J917" s="6" t="s">
        <v>138</v>
      </c>
      <c r="K917" s="6" t="s">
        <v>33</v>
      </c>
      <c r="L917" s="6" t="str">
        <f t="shared" si="19"/>
        <v>Dezembro</v>
      </c>
    </row>
    <row r="918" spans="1:12" ht="165" customHeight="1" x14ac:dyDescent="0.25">
      <c r="A918" s="19">
        <v>421</v>
      </c>
      <c r="B918" s="19" t="s">
        <v>24</v>
      </c>
      <c r="C918" s="19" t="s">
        <v>964</v>
      </c>
      <c r="D918" s="19" t="s">
        <v>965</v>
      </c>
      <c r="E918" s="19">
        <v>1</v>
      </c>
      <c r="F918" s="10">
        <v>800000</v>
      </c>
      <c r="G918" s="19" t="s">
        <v>45</v>
      </c>
      <c r="H918" s="19" t="s">
        <v>31</v>
      </c>
      <c r="I918" s="137"/>
      <c r="J918" s="6" t="s">
        <v>138</v>
      </c>
      <c r="K918" s="6" t="s">
        <v>24</v>
      </c>
      <c r="L918" s="6" t="str">
        <f t="shared" si="19"/>
        <v>Março</v>
      </c>
    </row>
    <row r="919" spans="1:12" ht="99" customHeight="1" x14ac:dyDescent="0.25">
      <c r="A919" s="19">
        <v>422</v>
      </c>
      <c r="B919" s="19" t="s">
        <v>27</v>
      </c>
      <c r="C919" s="19" t="s">
        <v>966</v>
      </c>
      <c r="D919" s="19" t="s">
        <v>967</v>
      </c>
      <c r="E919" s="19">
        <v>1</v>
      </c>
      <c r="F919" s="10">
        <v>200000</v>
      </c>
      <c r="G919" s="19" t="s">
        <v>63</v>
      </c>
      <c r="H919" s="19" t="s">
        <v>31</v>
      </c>
      <c r="I919" s="137"/>
      <c r="J919" s="6" t="s">
        <v>138</v>
      </c>
      <c r="K919" s="6" t="s">
        <v>27</v>
      </c>
      <c r="L919" s="6" t="str">
        <f t="shared" si="19"/>
        <v>Agosto</v>
      </c>
    </row>
    <row r="920" spans="1:12" ht="69" customHeight="1" x14ac:dyDescent="0.25">
      <c r="A920" s="19">
        <v>423</v>
      </c>
      <c r="B920" s="19" t="s">
        <v>26</v>
      </c>
      <c r="C920" s="19" t="s">
        <v>968</v>
      </c>
      <c r="D920" s="19" t="s">
        <v>969</v>
      </c>
      <c r="E920" s="19">
        <v>1</v>
      </c>
      <c r="F920" s="10">
        <v>200000</v>
      </c>
      <c r="G920" s="19" t="s">
        <v>214</v>
      </c>
      <c r="H920" s="19" t="s">
        <v>18</v>
      </c>
      <c r="I920" s="137"/>
      <c r="J920" s="6" t="s">
        <v>138</v>
      </c>
      <c r="K920" s="6" t="s">
        <v>26</v>
      </c>
      <c r="L920" s="6" t="str">
        <f t="shared" si="19"/>
        <v>Abril</v>
      </c>
    </row>
    <row r="921" spans="1:12" ht="87" customHeight="1" x14ac:dyDescent="0.25">
      <c r="A921" s="85">
        <v>424</v>
      </c>
      <c r="B921" s="28" t="s">
        <v>27</v>
      </c>
      <c r="C921" s="85" t="s">
        <v>970</v>
      </c>
      <c r="D921" s="28" t="s">
        <v>971</v>
      </c>
      <c r="E921" s="85" t="s">
        <v>565</v>
      </c>
      <c r="F921" s="13">
        <v>65000</v>
      </c>
      <c r="G921" s="28" t="s">
        <v>17</v>
      </c>
      <c r="H921" s="85" t="s">
        <v>31</v>
      </c>
      <c r="I921" s="85"/>
      <c r="J921" s="85" t="s">
        <v>42</v>
      </c>
      <c r="K921" s="85" t="s">
        <v>27</v>
      </c>
      <c r="L921" s="12" t="str">
        <f t="shared" si="19"/>
        <v>Dezembro</v>
      </c>
    </row>
    <row r="922" spans="1:12" ht="69.75" customHeight="1" x14ac:dyDescent="0.25">
      <c r="A922" s="87"/>
      <c r="B922" s="28" t="s">
        <v>26</v>
      </c>
      <c r="C922" s="87"/>
      <c r="D922" s="28" t="s">
        <v>972</v>
      </c>
      <c r="E922" s="87"/>
      <c r="F922" s="13">
        <v>65000</v>
      </c>
      <c r="G922" s="28" t="s">
        <v>41</v>
      </c>
      <c r="H922" s="87"/>
      <c r="I922" s="87"/>
      <c r="J922" s="87"/>
      <c r="K922" s="87"/>
      <c r="L922" s="12" t="str">
        <f t="shared" si="19"/>
        <v>Fevereiro</v>
      </c>
    </row>
    <row r="923" spans="1:12" ht="51.75" customHeight="1" x14ac:dyDescent="0.25">
      <c r="A923" s="85">
        <v>425</v>
      </c>
      <c r="B923" s="28" t="s">
        <v>33</v>
      </c>
      <c r="C923" s="85" t="s">
        <v>973</v>
      </c>
      <c r="D923" s="28" t="s">
        <v>974</v>
      </c>
      <c r="E923" s="28" t="s">
        <v>975</v>
      </c>
      <c r="F923" s="13">
        <v>260000</v>
      </c>
      <c r="G923" s="28" t="s">
        <v>132</v>
      </c>
      <c r="H923" s="28" t="s">
        <v>31</v>
      </c>
      <c r="I923" s="28"/>
      <c r="J923" s="12" t="s">
        <v>133</v>
      </c>
      <c r="K923" s="12" t="s">
        <v>33</v>
      </c>
      <c r="L923" s="12" t="str">
        <f t="shared" si="19"/>
        <v>Dezembro</v>
      </c>
    </row>
    <row r="924" spans="1:12" ht="159.75" customHeight="1" x14ac:dyDescent="0.25">
      <c r="A924" s="87"/>
      <c r="B924" s="28" t="s">
        <v>34</v>
      </c>
      <c r="C924" s="87"/>
      <c r="D924" s="28" t="s">
        <v>976</v>
      </c>
      <c r="E924" s="28">
        <v>1</v>
      </c>
      <c r="F924" s="13">
        <v>40000</v>
      </c>
      <c r="G924" s="28" t="s">
        <v>49</v>
      </c>
      <c r="H924" s="28" t="s">
        <v>31</v>
      </c>
      <c r="I924" s="28"/>
      <c r="J924" s="12" t="s">
        <v>56</v>
      </c>
      <c r="K924" s="12" t="s">
        <v>34</v>
      </c>
      <c r="L924" s="12" t="str">
        <f t="shared" si="19"/>
        <v>Julho</v>
      </c>
    </row>
    <row r="925" spans="1:12" ht="155.25" customHeight="1" x14ac:dyDescent="0.25">
      <c r="A925" s="28">
        <v>426</v>
      </c>
      <c r="B925" s="28" t="s">
        <v>28</v>
      </c>
      <c r="C925" s="28" t="s">
        <v>977</v>
      </c>
      <c r="D925" s="28" t="s">
        <v>978</v>
      </c>
      <c r="E925" s="28">
        <v>1</v>
      </c>
      <c r="F925" s="13">
        <v>116500</v>
      </c>
      <c r="G925" s="28" t="s">
        <v>17</v>
      </c>
      <c r="H925" s="28" t="s">
        <v>31</v>
      </c>
      <c r="I925" s="28"/>
      <c r="J925" s="12" t="s">
        <v>56</v>
      </c>
      <c r="K925" s="12" t="s">
        <v>28</v>
      </c>
      <c r="L925" s="12" t="str">
        <f t="shared" si="19"/>
        <v>Dezembro</v>
      </c>
    </row>
    <row r="926" spans="1:12" ht="96.75" customHeight="1" x14ac:dyDescent="0.25">
      <c r="A926" s="28">
        <v>427</v>
      </c>
      <c r="B926" s="28" t="s">
        <v>25</v>
      </c>
      <c r="C926" s="28" t="s">
        <v>979</v>
      </c>
      <c r="D926" s="28" t="s">
        <v>980</v>
      </c>
      <c r="E926" s="28">
        <v>4</v>
      </c>
      <c r="F926" s="13">
        <v>20000</v>
      </c>
      <c r="G926" s="28" t="s">
        <v>17</v>
      </c>
      <c r="H926" s="28" t="s">
        <v>18</v>
      </c>
      <c r="I926" s="28"/>
      <c r="J926" s="12" t="s">
        <v>95</v>
      </c>
      <c r="K926" s="12" t="s">
        <v>25</v>
      </c>
      <c r="L926" s="12" t="str">
        <f t="shared" si="19"/>
        <v>Dezembro</v>
      </c>
    </row>
    <row r="927" spans="1:12" ht="137.25" customHeight="1" x14ac:dyDescent="0.25">
      <c r="A927" s="28">
        <v>428</v>
      </c>
      <c r="B927" s="28" t="s">
        <v>32</v>
      </c>
      <c r="C927" s="28" t="s">
        <v>981</v>
      </c>
      <c r="D927" s="28" t="s">
        <v>982</v>
      </c>
      <c r="E927" s="28">
        <v>1</v>
      </c>
      <c r="F927" s="13">
        <v>242000</v>
      </c>
      <c r="G927" s="28" t="s">
        <v>17</v>
      </c>
      <c r="H927" s="28" t="s">
        <v>31</v>
      </c>
      <c r="I927" s="28"/>
      <c r="J927" s="12" t="s">
        <v>90</v>
      </c>
      <c r="K927" s="12" t="s">
        <v>32</v>
      </c>
      <c r="L927" s="12" t="str">
        <f t="shared" si="19"/>
        <v>Dezembro</v>
      </c>
    </row>
    <row r="928" spans="1:12" ht="126.75" customHeight="1" x14ac:dyDescent="0.25">
      <c r="A928" s="28">
        <v>429</v>
      </c>
      <c r="B928" s="28" t="s">
        <v>24</v>
      </c>
      <c r="C928" s="28" t="s">
        <v>983</v>
      </c>
      <c r="D928" s="28" t="s">
        <v>984</v>
      </c>
      <c r="E928" s="28">
        <v>1</v>
      </c>
      <c r="F928" s="13">
        <v>118177.13</v>
      </c>
      <c r="G928" s="28" t="s">
        <v>207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Setembro</v>
      </c>
    </row>
    <row r="929" spans="1:12" ht="78.75" customHeight="1" x14ac:dyDescent="0.25">
      <c r="A929" s="28">
        <v>430</v>
      </c>
      <c r="B929" s="28" t="s">
        <v>28</v>
      </c>
      <c r="C929" s="28" t="s">
        <v>985</v>
      </c>
      <c r="D929" s="28" t="s">
        <v>986</v>
      </c>
      <c r="E929" s="28">
        <v>1</v>
      </c>
      <c r="F929" s="13">
        <v>15580.58</v>
      </c>
      <c r="G929" s="28" t="s">
        <v>17</v>
      </c>
      <c r="H929" s="28" t="s">
        <v>31</v>
      </c>
      <c r="I929" s="28"/>
      <c r="J929" s="12" t="s">
        <v>138</v>
      </c>
      <c r="K929" s="12" t="s">
        <v>28</v>
      </c>
      <c r="L929" s="12" t="str">
        <f t="shared" si="19"/>
        <v>Dezembro</v>
      </c>
    </row>
    <row r="930" spans="1:12" ht="117" customHeight="1" x14ac:dyDescent="0.25">
      <c r="A930" s="28">
        <v>431</v>
      </c>
      <c r="B930" s="28" t="s">
        <v>32</v>
      </c>
      <c r="C930" s="28" t="s">
        <v>987</v>
      </c>
      <c r="D930" s="28" t="s">
        <v>988</v>
      </c>
      <c r="E930" s="28">
        <v>1</v>
      </c>
      <c r="F930" s="13">
        <v>923682.97</v>
      </c>
      <c r="G930" s="28" t="s">
        <v>132</v>
      </c>
      <c r="H930" s="28" t="s">
        <v>31</v>
      </c>
      <c r="I930" s="28"/>
      <c r="J930" s="12" t="s">
        <v>138</v>
      </c>
      <c r="K930" s="12" t="s">
        <v>24</v>
      </c>
      <c r="L930" s="12" t="str">
        <f t="shared" si="19"/>
        <v>Dezembro</v>
      </c>
    </row>
    <row r="931" spans="1:12" ht="60.75" customHeight="1" x14ac:dyDescent="0.25">
      <c r="A931" s="28">
        <v>432</v>
      </c>
      <c r="B931" s="28" t="s">
        <v>26</v>
      </c>
      <c r="C931" s="28" t="s">
        <v>989</v>
      </c>
      <c r="D931" s="28" t="s">
        <v>990</v>
      </c>
      <c r="E931" s="28">
        <v>35</v>
      </c>
      <c r="F931" s="13">
        <v>512000</v>
      </c>
      <c r="G931" s="28" t="s">
        <v>132</v>
      </c>
      <c r="H931" s="28" t="s">
        <v>31</v>
      </c>
      <c r="I931" s="28"/>
      <c r="J931" s="12" t="s">
        <v>95</v>
      </c>
      <c r="K931" s="12" t="s">
        <v>26</v>
      </c>
      <c r="L931" s="12" t="str">
        <f t="shared" si="19"/>
        <v>Dezembro</v>
      </c>
    </row>
    <row r="932" spans="1:12" ht="176.25" customHeight="1" x14ac:dyDescent="0.25">
      <c r="A932" s="28">
        <v>433</v>
      </c>
      <c r="B932" s="28" t="s">
        <v>26</v>
      </c>
      <c r="C932" s="28" t="s">
        <v>991</v>
      </c>
      <c r="D932" s="28" t="s">
        <v>992</v>
      </c>
      <c r="E932" s="28">
        <v>1</v>
      </c>
      <c r="F932" s="13">
        <v>180000</v>
      </c>
      <c r="G932" s="28" t="s">
        <v>17</v>
      </c>
      <c r="H932" s="28" t="s">
        <v>31</v>
      </c>
      <c r="I932" s="28"/>
      <c r="J932" s="12" t="s">
        <v>56</v>
      </c>
      <c r="K932" s="12" t="s">
        <v>26</v>
      </c>
      <c r="L932" s="12" t="str">
        <f t="shared" si="19"/>
        <v>Dezembro</v>
      </c>
    </row>
    <row r="933" spans="1:12" ht="160.5" customHeight="1" x14ac:dyDescent="0.25">
      <c r="A933" s="28">
        <v>434</v>
      </c>
      <c r="B933" s="28" t="s">
        <v>26</v>
      </c>
      <c r="C933" s="28" t="s">
        <v>993</v>
      </c>
      <c r="D933" s="28" t="s">
        <v>994</v>
      </c>
      <c r="E933" s="28">
        <v>1</v>
      </c>
      <c r="F933" s="13">
        <v>61891.7</v>
      </c>
      <c r="G933" s="28" t="s">
        <v>17</v>
      </c>
      <c r="H933" s="28" t="s">
        <v>31</v>
      </c>
      <c r="I933" s="28"/>
      <c r="J933" s="12" t="s">
        <v>56</v>
      </c>
      <c r="K933" s="12" t="s">
        <v>26</v>
      </c>
      <c r="L933" s="12" t="str">
        <f t="shared" si="19"/>
        <v>Dezembro</v>
      </c>
    </row>
    <row r="934" spans="1:12" ht="56.25" customHeight="1" x14ac:dyDescent="0.25">
      <c r="A934" s="28">
        <v>435</v>
      </c>
      <c r="B934" s="28" t="s">
        <v>21</v>
      </c>
      <c r="C934" s="28" t="s">
        <v>995</v>
      </c>
      <c r="D934" s="28" t="s">
        <v>996</v>
      </c>
      <c r="E934" s="28">
        <v>1</v>
      </c>
      <c r="F934" s="13">
        <v>9066.4</v>
      </c>
      <c r="G934" s="28" t="s">
        <v>89</v>
      </c>
      <c r="H934" s="28" t="s">
        <v>31</v>
      </c>
      <c r="I934" s="28"/>
      <c r="J934" s="12" t="s">
        <v>138</v>
      </c>
      <c r="K934" s="12" t="s">
        <v>21</v>
      </c>
      <c r="L934" s="12" t="str">
        <f t="shared" si="19"/>
        <v>Janeiro</v>
      </c>
    </row>
    <row r="935" spans="1:12" ht="45.75" customHeight="1" x14ac:dyDescent="0.25">
      <c r="A935" s="28">
        <v>436</v>
      </c>
      <c r="B935" s="28" t="s">
        <v>28</v>
      </c>
      <c r="C935" s="28" t="s">
        <v>997</v>
      </c>
      <c r="D935" s="28" t="s">
        <v>998</v>
      </c>
      <c r="E935" s="28">
        <v>12</v>
      </c>
      <c r="F935" s="13">
        <v>36000</v>
      </c>
      <c r="G935" s="28" t="s">
        <v>207</v>
      </c>
      <c r="H935" s="28" t="s">
        <v>31</v>
      </c>
      <c r="I935" s="28"/>
      <c r="J935" s="12" t="s">
        <v>90</v>
      </c>
      <c r="K935" s="12" t="s">
        <v>21</v>
      </c>
      <c r="L935" s="12" t="str">
        <f t="shared" si="19"/>
        <v>Setembro</v>
      </c>
    </row>
    <row r="936" spans="1:12" ht="60.75" customHeight="1" x14ac:dyDescent="0.25">
      <c r="A936" s="139">
        <v>437</v>
      </c>
      <c r="B936" s="139" t="s">
        <v>32</v>
      </c>
      <c r="C936" s="139" t="s">
        <v>999</v>
      </c>
      <c r="D936" s="139" t="s">
        <v>1000</v>
      </c>
      <c r="E936" s="139">
        <v>1200</v>
      </c>
      <c r="F936" s="140">
        <v>110000</v>
      </c>
      <c r="G936" s="139" t="s">
        <v>89</v>
      </c>
      <c r="H936" s="139" t="s">
        <v>31</v>
      </c>
      <c r="I936" s="139"/>
      <c r="J936" s="141" t="s">
        <v>133</v>
      </c>
      <c r="K936" s="141" t="s">
        <v>32</v>
      </c>
      <c r="L936" s="141" t="str">
        <f t="shared" si="19"/>
        <v>Janeiro</v>
      </c>
    </row>
    <row r="937" spans="1:12" ht="94.5" customHeight="1" x14ac:dyDescent="0.25">
      <c r="A937" s="28">
        <v>438</v>
      </c>
      <c r="B937" s="28" t="s">
        <v>27</v>
      </c>
      <c r="C937" s="28" t="s">
        <v>1001</v>
      </c>
      <c r="D937" s="28" t="s">
        <v>1002</v>
      </c>
      <c r="E937" s="28" t="s">
        <v>48</v>
      </c>
      <c r="F937" s="142">
        <v>30000</v>
      </c>
      <c r="G937" s="28" t="s">
        <v>89</v>
      </c>
      <c r="H937" s="28" t="s">
        <v>31</v>
      </c>
      <c r="I937" s="28"/>
      <c r="J937" s="12" t="s">
        <v>138</v>
      </c>
      <c r="K937" s="12" t="s">
        <v>27</v>
      </c>
      <c r="L937" s="12" t="str">
        <f>IF($G937="Janeiro","Dezembro",IF($G937="Fevereiro","Dezembro",IF($G937="Março","Janeiro",IF($G937="Abril","Janeiro",IF($G937="Maio","Fevereiro",IF($G937="Junho","Março",IF($G937="Julho","Abril",IF($G937="Agosto","Maio",IF($G937="Setembro","Junho",IF($G937="Outubro","Julho",IF($G937="Novembro","Agosto",IF($G937="Dezembro","Setembro","Erro"))))))))))))</f>
        <v>Janeiro</v>
      </c>
    </row>
    <row r="938" spans="1:12" ht="108" customHeight="1" x14ac:dyDescent="0.25">
      <c r="A938" s="28">
        <v>439</v>
      </c>
      <c r="B938" s="28" t="s">
        <v>28</v>
      </c>
      <c r="C938" s="28" t="s">
        <v>1003</v>
      </c>
      <c r="D938" s="28" t="s">
        <v>1004</v>
      </c>
      <c r="E938" s="28" t="s">
        <v>1005</v>
      </c>
      <c r="F938" s="142">
        <v>6399.96</v>
      </c>
      <c r="G938" s="28" t="s">
        <v>132</v>
      </c>
      <c r="H938" s="28" t="s">
        <v>18</v>
      </c>
      <c r="I938" s="28"/>
      <c r="J938" s="12" t="s">
        <v>95</v>
      </c>
      <c r="K938" s="12" t="s">
        <v>28</v>
      </c>
      <c r="L938" s="12" t="str">
        <f t="shared" ref="L938:L980" si="20">IF($G938="Janeiro","Dezembro",IF($G938="Fevereiro","Dezembro",IF($G938="Março","Janeiro",IF($G938="Abril","Janeiro",IF($G938="Maio","Fevereiro",IF($G938="Junho","Março",IF($G938="Julho","Abril",IF($G938="Agosto","Maio",IF($G938="Setembro","Junho",IF($G938="Outubro","Julho",IF($G938="Novembro","Agosto",IF($G938="Dezembro","Setembro","Erro"))))))))))))</f>
        <v>Dezembro</v>
      </c>
    </row>
    <row r="939" spans="1:12" ht="87" customHeight="1" x14ac:dyDescent="0.25">
      <c r="A939" s="28">
        <v>440</v>
      </c>
      <c r="B939" s="28" t="s">
        <v>27</v>
      </c>
      <c r="C939" s="28" t="s">
        <v>1006</v>
      </c>
      <c r="D939" s="28" t="s">
        <v>1007</v>
      </c>
      <c r="E939" s="28" t="s">
        <v>565</v>
      </c>
      <c r="F939" s="143">
        <v>1763770</v>
      </c>
      <c r="G939" s="28" t="s">
        <v>132</v>
      </c>
      <c r="H939" s="28" t="s">
        <v>31</v>
      </c>
      <c r="I939" s="28"/>
      <c r="J939" s="12" t="s">
        <v>42</v>
      </c>
      <c r="K939" s="12" t="s">
        <v>27</v>
      </c>
      <c r="L939" s="12" t="str">
        <f t="shared" si="20"/>
        <v>Dezembro</v>
      </c>
    </row>
    <row r="940" spans="1:12" ht="119.25" customHeight="1" x14ac:dyDescent="0.25">
      <c r="A940" s="28">
        <v>441</v>
      </c>
      <c r="B940" s="28" t="s">
        <v>34</v>
      </c>
      <c r="C940" s="28" t="s">
        <v>1008</v>
      </c>
      <c r="D940" s="28" t="s">
        <v>1009</v>
      </c>
      <c r="E940" s="28">
        <v>3</v>
      </c>
      <c r="F940" s="142">
        <v>50460</v>
      </c>
      <c r="G940" s="28" t="s">
        <v>132</v>
      </c>
      <c r="H940" s="28" t="s">
        <v>31</v>
      </c>
      <c r="I940" s="28"/>
      <c r="J940" s="12" t="s">
        <v>95</v>
      </c>
      <c r="K940" s="12" t="s">
        <v>34</v>
      </c>
      <c r="L940" s="12" t="str">
        <f t="shared" si="20"/>
        <v>Dezembro</v>
      </c>
    </row>
    <row r="941" spans="1:12" ht="54" customHeight="1" x14ac:dyDescent="0.25">
      <c r="A941" s="28">
        <v>442</v>
      </c>
      <c r="B941" s="28" t="s">
        <v>22</v>
      </c>
      <c r="C941" s="28" t="s">
        <v>1010</v>
      </c>
      <c r="D941" s="28" t="s">
        <v>1011</v>
      </c>
      <c r="E941" s="28">
        <v>1</v>
      </c>
      <c r="F941" s="142">
        <v>2500</v>
      </c>
      <c r="G941" s="28" t="s">
        <v>132</v>
      </c>
      <c r="H941" s="28" t="s">
        <v>31</v>
      </c>
      <c r="I941" s="28"/>
      <c r="J941" s="12" t="s">
        <v>95</v>
      </c>
      <c r="K941" s="12" t="s">
        <v>22</v>
      </c>
      <c r="L941" s="12" t="str">
        <f t="shared" si="20"/>
        <v>Dezembro</v>
      </c>
    </row>
    <row r="942" spans="1:12" ht="63.75" customHeight="1" x14ac:dyDescent="0.25">
      <c r="A942" s="28">
        <v>443</v>
      </c>
      <c r="B942" s="28" t="s">
        <v>22</v>
      </c>
      <c r="C942" s="28" t="s">
        <v>1012</v>
      </c>
      <c r="D942" s="28" t="s">
        <v>1013</v>
      </c>
      <c r="E942" s="28">
        <v>1</v>
      </c>
      <c r="F942" s="142">
        <v>37650</v>
      </c>
      <c r="G942" s="28" t="s">
        <v>89</v>
      </c>
      <c r="H942" s="28" t="s">
        <v>18</v>
      </c>
      <c r="I942" s="28"/>
      <c r="J942" s="12" t="s">
        <v>56</v>
      </c>
      <c r="K942" s="12" t="s">
        <v>22</v>
      </c>
      <c r="L942" s="12" t="str">
        <f t="shared" si="20"/>
        <v>Janeiro</v>
      </c>
    </row>
    <row r="943" spans="1:12" ht="65.25" customHeight="1" x14ac:dyDescent="0.25">
      <c r="A943" s="85">
        <v>444</v>
      </c>
      <c r="B943" s="28" t="s">
        <v>27</v>
      </c>
      <c r="C943" s="85" t="s">
        <v>1014</v>
      </c>
      <c r="D943" s="28" t="s">
        <v>1015</v>
      </c>
      <c r="E943" s="28">
        <v>90</v>
      </c>
      <c r="F943" s="142">
        <v>17000</v>
      </c>
      <c r="G943" s="85" t="s">
        <v>214</v>
      </c>
      <c r="H943" s="85" t="s">
        <v>31</v>
      </c>
      <c r="I943" s="85"/>
      <c r="J943" s="85" t="s">
        <v>42</v>
      </c>
      <c r="K943" s="85" t="s">
        <v>27</v>
      </c>
      <c r="L943" s="85" t="str">
        <f t="shared" si="20"/>
        <v>Abril</v>
      </c>
    </row>
    <row r="944" spans="1:12" ht="27.75" customHeight="1" x14ac:dyDescent="0.25">
      <c r="A944" s="86"/>
      <c r="B944" s="28" t="s">
        <v>28</v>
      </c>
      <c r="C944" s="86"/>
      <c r="D944" s="85" t="s">
        <v>1016</v>
      </c>
      <c r="E944" s="28">
        <v>40</v>
      </c>
      <c r="F944" s="142">
        <v>6010</v>
      </c>
      <c r="G944" s="86"/>
      <c r="H944" s="86"/>
      <c r="I944" s="86"/>
      <c r="J944" s="86"/>
      <c r="K944" s="86"/>
      <c r="L944" s="86"/>
    </row>
    <row r="945" spans="1:12" ht="27.75" customHeight="1" x14ac:dyDescent="0.25">
      <c r="A945" s="86"/>
      <c r="B945" s="28" t="s">
        <v>33</v>
      </c>
      <c r="C945" s="86"/>
      <c r="D945" s="86"/>
      <c r="E945" s="28">
        <v>1</v>
      </c>
      <c r="F945" s="142">
        <v>150.25</v>
      </c>
      <c r="G945" s="86"/>
      <c r="H945" s="86"/>
      <c r="I945" s="86"/>
      <c r="J945" s="86"/>
      <c r="K945" s="86"/>
      <c r="L945" s="86"/>
    </row>
    <row r="946" spans="1:12" ht="27.75" customHeight="1" x14ac:dyDescent="0.25">
      <c r="A946" s="86"/>
      <c r="B946" s="28" t="s">
        <v>13</v>
      </c>
      <c r="C946" s="86"/>
      <c r="D946" s="86"/>
      <c r="E946" s="28">
        <v>2</v>
      </c>
      <c r="F946" s="142">
        <v>1215.7</v>
      </c>
      <c r="G946" s="86"/>
      <c r="H946" s="86"/>
      <c r="I946" s="86"/>
      <c r="J946" s="86"/>
      <c r="K946" s="86"/>
      <c r="L946" s="86"/>
    </row>
    <row r="947" spans="1:12" ht="25.5" customHeight="1" x14ac:dyDescent="0.25">
      <c r="A947" s="86"/>
      <c r="B947" s="28" t="s">
        <v>25</v>
      </c>
      <c r="C947" s="86"/>
      <c r="D947" s="86"/>
      <c r="E947" s="28">
        <v>3</v>
      </c>
      <c r="F947" s="142">
        <v>1823.55</v>
      </c>
      <c r="G947" s="86"/>
      <c r="H947" s="86"/>
      <c r="I947" s="86"/>
      <c r="J947" s="86"/>
      <c r="K947" s="86"/>
      <c r="L947" s="86"/>
    </row>
    <row r="948" spans="1:12" ht="33" customHeight="1" x14ac:dyDescent="0.25">
      <c r="A948" s="87"/>
      <c r="B948" s="28" t="s">
        <v>23</v>
      </c>
      <c r="C948" s="87"/>
      <c r="D948" s="87"/>
      <c r="E948" s="28">
        <v>10</v>
      </c>
      <c r="F948" s="142">
        <v>1516.2</v>
      </c>
      <c r="G948" s="87"/>
      <c r="H948" s="87"/>
      <c r="I948" s="87"/>
      <c r="J948" s="87"/>
      <c r="K948" s="87"/>
      <c r="L948" s="87"/>
    </row>
    <row r="949" spans="1:12" ht="156" customHeight="1" x14ac:dyDescent="0.25">
      <c r="A949" s="28">
        <v>445</v>
      </c>
      <c r="B949" s="28" t="s">
        <v>24</v>
      </c>
      <c r="C949" s="28" t="s">
        <v>1017</v>
      </c>
      <c r="D949" s="28" t="s">
        <v>1018</v>
      </c>
      <c r="E949" s="28">
        <v>1</v>
      </c>
      <c r="F949" s="142">
        <v>322866.53000000003</v>
      </c>
      <c r="G949" s="28" t="s">
        <v>41</v>
      </c>
      <c r="H949" s="28" t="s">
        <v>31</v>
      </c>
      <c r="I949" s="28"/>
      <c r="J949" s="12" t="s">
        <v>138</v>
      </c>
      <c r="K949" s="12" t="s">
        <v>24</v>
      </c>
      <c r="L949" s="12" t="str">
        <f t="shared" si="20"/>
        <v>Fevereiro</v>
      </c>
    </row>
    <row r="950" spans="1:12" ht="162.75" customHeight="1" x14ac:dyDescent="0.25">
      <c r="A950" s="28">
        <v>446</v>
      </c>
      <c r="B950" s="28" t="s">
        <v>13</v>
      </c>
      <c r="C950" s="28" t="s">
        <v>1019</v>
      </c>
      <c r="D950" s="28" t="s">
        <v>1020</v>
      </c>
      <c r="E950" s="28">
        <v>1</v>
      </c>
      <c r="F950" s="142">
        <v>0</v>
      </c>
      <c r="G950" s="28" t="s">
        <v>132</v>
      </c>
      <c r="H950" s="28" t="s">
        <v>31</v>
      </c>
      <c r="I950" s="28"/>
      <c r="J950" s="12" t="s">
        <v>56</v>
      </c>
      <c r="K950" s="12" t="s">
        <v>13</v>
      </c>
      <c r="L950" s="12" t="str">
        <f t="shared" si="20"/>
        <v>Dezembro</v>
      </c>
    </row>
    <row r="951" spans="1:12" ht="162.75" customHeight="1" x14ac:dyDescent="0.25">
      <c r="A951" s="28">
        <v>447</v>
      </c>
      <c r="B951" s="28" t="s">
        <v>33</v>
      </c>
      <c r="C951" s="28" t="s">
        <v>1021</v>
      </c>
      <c r="D951" s="28" t="s">
        <v>1022</v>
      </c>
      <c r="E951" s="28">
        <v>1</v>
      </c>
      <c r="F951" s="142">
        <v>100000</v>
      </c>
      <c r="G951" s="28" t="s">
        <v>89</v>
      </c>
      <c r="H951" s="28" t="s">
        <v>31</v>
      </c>
      <c r="I951" s="28"/>
      <c r="J951" s="12" t="s">
        <v>90</v>
      </c>
      <c r="K951" s="12" t="s">
        <v>33</v>
      </c>
      <c r="L951" s="12" t="str">
        <f t="shared" si="20"/>
        <v>Janeiro</v>
      </c>
    </row>
    <row r="952" spans="1:12" ht="59.25" customHeight="1" x14ac:dyDescent="0.25">
      <c r="A952" s="28">
        <v>448</v>
      </c>
      <c r="B952" s="28" t="s">
        <v>13</v>
      </c>
      <c r="C952" s="28" t="s">
        <v>1023</v>
      </c>
      <c r="D952" s="28" t="s">
        <v>1024</v>
      </c>
      <c r="E952" s="28">
        <v>9</v>
      </c>
      <c r="F952" s="142">
        <v>100000</v>
      </c>
      <c r="G952" s="28" t="s">
        <v>89</v>
      </c>
      <c r="H952" s="28" t="s">
        <v>18</v>
      </c>
      <c r="I952" s="28"/>
      <c r="J952" s="12" t="s">
        <v>56</v>
      </c>
      <c r="K952" s="12" t="s">
        <v>13</v>
      </c>
      <c r="L952" s="12" t="str">
        <f t="shared" si="20"/>
        <v>Janeiro</v>
      </c>
    </row>
    <row r="953" spans="1:12" ht="87" customHeight="1" x14ac:dyDescent="0.25">
      <c r="A953" s="28">
        <v>449</v>
      </c>
      <c r="B953" s="28" t="s">
        <v>28</v>
      </c>
      <c r="C953" s="28" t="s">
        <v>1025</v>
      </c>
      <c r="D953" s="28" t="s">
        <v>1026</v>
      </c>
      <c r="E953" s="28">
        <v>1</v>
      </c>
      <c r="F953" s="142">
        <v>5326268</v>
      </c>
      <c r="G953" s="28" t="s">
        <v>89</v>
      </c>
      <c r="H953" s="28" t="s">
        <v>31</v>
      </c>
      <c r="I953" s="28"/>
      <c r="J953" s="12" t="s">
        <v>95</v>
      </c>
      <c r="K953" s="12" t="s">
        <v>28</v>
      </c>
      <c r="L953" s="12" t="str">
        <f t="shared" si="20"/>
        <v>Janeiro</v>
      </c>
    </row>
    <row r="954" spans="1:12" ht="129" customHeight="1" x14ac:dyDescent="0.25">
      <c r="A954" s="28">
        <v>450</v>
      </c>
      <c r="B954" s="28" t="s">
        <v>33</v>
      </c>
      <c r="C954" s="28" t="s">
        <v>1027</v>
      </c>
      <c r="D954" s="28" t="s">
        <v>1028</v>
      </c>
      <c r="E954" s="28">
        <v>1</v>
      </c>
      <c r="F954" s="142">
        <v>248000</v>
      </c>
      <c r="G954" s="28" t="s">
        <v>89</v>
      </c>
      <c r="H954" s="28" t="s">
        <v>31</v>
      </c>
      <c r="I954" s="28"/>
      <c r="J954" s="12" t="s">
        <v>56</v>
      </c>
      <c r="K954" s="12" t="s">
        <v>33</v>
      </c>
      <c r="L954" s="12" t="str">
        <f t="shared" si="20"/>
        <v>Janeiro</v>
      </c>
    </row>
    <row r="955" spans="1:12" ht="173.25" customHeight="1" x14ac:dyDescent="0.25">
      <c r="A955" s="28">
        <v>451</v>
      </c>
      <c r="B955" s="28" t="s">
        <v>23</v>
      </c>
      <c r="C955" s="28" t="s">
        <v>1029</v>
      </c>
      <c r="D955" s="28" t="s">
        <v>1030</v>
      </c>
      <c r="E955" s="28">
        <v>9</v>
      </c>
      <c r="F955" s="142">
        <v>4900</v>
      </c>
      <c r="G955" s="28" t="s">
        <v>89</v>
      </c>
      <c r="H955" s="28" t="s">
        <v>31</v>
      </c>
      <c r="I955" s="28"/>
      <c r="J955" s="12" t="s">
        <v>90</v>
      </c>
      <c r="K955" s="12" t="s">
        <v>23</v>
      </c>
      <c r="L955" s="12" t="str">
        <f t="shared" si="20"/>
        <v>Janeiro</v>
      </c>
    </row>
    <row r="956" spans="1:12" ht="66.75" customHeight="1" x14ac:dyDescent="0.25">
      <c r="A956" s="28">
        <v>452</v>
      </c>
      <c r="B956" s="28" t="s">
        <v>22</v>
      </c>
      <c r="C956" s="28" t="s">
        <v>1031</v>
      </c>
      <c r="D956" s="28" t="s">
        <v>1032</v>
      </c>
      <c r="E956" s="28">
        <v>9</v>
      </c>
      <c r="F956" s="142">
        <v>30000</v>
      </c>
      <c r="G956" s="28" t="s">
        <v>89</v>
      </c>
      <c r="H956" s="28" t="s">
        <v>18</v>
      </c>
      <c r="I956" s="28"/>
      <c r="J956" s="12" t="s">
        <v>90</v>
      </c>
      <c r="K956" s="12" t="s">
        <v>22</v>
      </c>
      <c r="L956" s="12" t="str">
        <f t="shared" si="20"/>
        <v>Janeiro</v>
      </c>
    </row>
    <row r="957" spans="1:12" ht="80.25" customHeight="1" x14ac:dyDescent="0.25">
      <c r="A957" s="28">
        <v>453</v>
      </c>
      <c r="B957" s="28" t="s">
        <v>22</v>
      </c>
      <c r="C957" s="28" t="s">
        <v>1033</v>
      </c>
      <c r="D957" s="28" t="s">
        <v>1034</v>
      </c>
      <c r="E957" s="28">
        <v>50</v>
      </c>
      <c r="F957" s="142">
        <v>164499</v>
      </c>
      <c r="G957" s="28" t="s">
        <v>45</v>
      </c>
      <c r="H957" s="28" t="s">
        <v>18</v>
      </c>
      <c r="I957" s="28"/>
      <c r="J957" s="12" t="s">
        <v>42</v>
      </c>
      <c r="K957" s="12" t="s">
        <v>22</v>
      </c>
      <c r="L957" s="12" t="str">
        <f t="shared" si="20"/>
        <v>Março</v>
      </c>
    </row>
    <row r="958" spans="1:12" ht="120" customHeight="1" x14ac:dyDescent="0.25">
      <c r="A958" s="28">
        <v>454</v>
      </c>
      <c r="B958" s="28" t="s">
        <v>25</v>
      </c>
      <c r="C958" s="28" t="s">
        <v>1035</v>
      </c>
      <c r="D958" s="28" t="s">
        <v>1036</v>
      </c>
      <c r="E958" s="28">
        <v>1</v>
      </c>
      <c r="F958" s="142">
        <v>3900</v>
      </c>
      <c r="G958" s="28" t="s">
        <v>89</v>
      </c>
      <c r="H958" s="28" t="s">
        <v>18</v>
      </c>
      <c r="I958" s="28"/>
      <c r="J958" s="12" t="s">
        <v>56</v>
      </c>
      <c r="K958" s="12" t="s">
        <v>25</v>
      </c>
      <c r="L958" s="12" t="str">
        <f t="shared" si="20"/>
        <v>Janeiro</v>
      </c>
    </row>
    <row r="959" spans="1:12" ht="29.25" customHeight="1" x14ac:dyDescent="0.25">
      <c r="A959" s="85">
        <v>455</v>
      </c>
      <c r="B959" s="28" t="s">
        <v>25</v>
      </c>
      <c r="C959" s="85" t="s">
        <v>1037</v>
      </c>
      <c r="D959" s="85" t="s">
        <v>1038</v>
      </c>
      <c r="E959" s="120">
        <v>400</v>
      </c>
      <c r="F959" s="144">
        <v>42200</v>
      </c>
      <c r="G959" s="85" t="s">
        <v>214</v>
      </c>
      <c r="H959" s="85" t="s">
        <v>175</v>
      </c>
      <c r="I959" s="85"/>
      <c r="J959" s="14" t="s">
        <v>42</v>
      </c>
      <c r="K959" s="14" t="s">
        <v>33</v>
      </c>
      <c r="L959" s="14" t="str">
        <f t="shared" si="20"/>
        <v>Abril</v>
      </c>
    </row>
    <row r="960" spans="1:12" ht="19.5" customHeight="1" x14ac:dyDescent="0.2">
      <c r="A960" s="86"/>
      <c r="B960" s="28" t="s">
        <v>33</v>
      </c>
      <c r="C960" s="86"/>
      <c r="D960" s="86"/>
      <c r="E960" s="120">
        <v>34</v>
      </c>
      <c r="F960" s="145">
        <v>3587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21.75" customHeight="1" x14ac:dyDescent="0.2">
      <c r="A961" s="86"/>
      <c r="B961" s="28" t="s">
        <v>20</v>
      </c>
      <c r="C961" s="86"/>
      <c r="D961" s="86"/>
      <c r="E961" s="120">
        <v>300</v>
      </c>
      <c r="F961" s="145">
        <v>31650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18.75" customHeight="1" x14ac:dyDescent="0.2">
      <c r="A962" s="86"/>
      <c r="B962" s="28" t="s">
        <v>34</v>
      </c>
      <c r="C962" s="86"/>
      <c r="D962" s="86"/>
      <c r="E962" s="120">
        <v>100</v>
      </c>
      <c r="F962" s="145">
        <v>10550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19.5" customHeight="1" x14ac:dyDescent="0.2">
      <c r="A963" s="86"/>
      <c r="B963" s="28" t="s">
        <v>27</v>
      </c>
      <c r="C963" s="86"/>
      <c r="D963" s="86"/>
      <c r="E963" s="120">
        <v>200</v>
      </c>
      <c r="F963" s="145">
        <v>21100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" customHeight="1" x14ac:dyDescent="0.2">
      <c r="A964" s="86"/>
      <c r="B964" s="28" t="s">
        <v>21</v>
      </c>
      <c r="C964" s="86"/>
      <c r="D964" s="86"/>
      <c r="E964" s="120">
        <v>20</v>
      </c>
      <c r="F964" s="145">
        <v>2110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4" customHeight="1" x14ac:dyDescent="0.2">
      <c r="A965" s="86"/>
      <c r="B965" s="28" t="s">
        <v>22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3.25" customHeight="1" x14ac:dyDescent="0.2">
      <c r="A966" s="86"/>
      <c r="B966" s="28" t="s">
        <v>23</v>
      </c>
      <c r="C966" s="86"/>
      <c r="D966" s="86"/>
      <c r="E966" s="120">
        <v>100</v>
      </c>
      <c r="F966" s="145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7" customHeight="1" x14ac:dyDescent="0.2">
      <c r="A967" s="87"/>
      <c r="B967" s="28" t="s">
        <v>28</v>
      </c>
      <c r="C967" s="87"/>
      <c r="D967" s="87"/>
      <c r="E967" s="120">
        <v>300</v>
      </c>
      <c r="F967" s="145">
        <v>31650</v>
      </c>
      <c r="G967" s="87"/>
      <c r="H967" s="87"/>
      <c r="I967" s="87"/>
      <c r="J967" s="16"/>
      <c r="K967" s="16"/>
      <c r="L967" s="16" t="str">
        <f t="shared" si="20"/>
        <v>Erro</v>
      </c>
    </row>
    <row r="968" spans="1:12" ht="69.75" customHeight="1" x14ac:dyDescent="0.25">
      <c r="A968" s="146">
        <v>456</v>
      </c>
      <c r="B968" s="28" t="s">
        <v>32</v>
      </c>
      <c r="C968" s="146" t="s">
        <v>1039</v>
      </c>
      <c r="D968" s="146" t="s">
        <v>1040</v>
      </c>
      <c r="E968" s="120">
        <v>2400</v>
      </c>
      <c r="F968" s="111">
        <v>744000</v>
      </c>
      <c r="G968" s="28" t="s">
        <v>41</v>
      </c>
      <c r="H968" s="28" t="s">
        <v>31</v>
      </c>
      <c r="I968" s="146"/>
      <c r="J968" s="12" t="s">
        <v>42</v>
      </c>
      <c r="K968" s="12" t="s">
        <v>32</v>
      </c>
      <c r="L968" s="12" t="str">
        <f t="shared" si="20"/>
        <v>Fevereiro</v>
      </c>
    </row>
    <row r="969" spans="1:12" ht="69.75" customHeight="1" x14ac:dyDescent="0.25">
      <c r="A969" s="146">
        <v>457</v>
      </c>
      <c r="B969" s="28" t="s">
        <v>26</v>
      </c>
      <c r="C969" s="146" t="s">
        <v>1041</v>
      </c>
      <c r="D969" s="146" t="s">
        <v>1042</v>
      </c>
      <c r="E969" s="120">
        <v>1</v>
      </c>
      <c r="F969" s="111">
        <v>230750</v>
      </c>
      <c r="G969" s="28" t="s">
        <v>214</v>
      </c>
      <c r="H969" s="28" t="s">
        <v>18</v>
      </c>
      <c r="I969" s="146"/>
      <c r="J969" s="12" t="s">
        <v>95</v>
      </c>
      <c r="K969" s="12" t="s">
        <v>26</v>
      </c>
      <c r="L969" s="12" t="str">
        <f t="shared" si="20"/>
        <v>Abril</v>
      </c>
    </row>
    <row r="970" spans="1:12" ht="158.25" customHeight="1" x14ac:dyDescent="0.25">
      <c r="A970" s="146">
        <v>458</v>
      </c>
      <c r="B970" s="28" t="s">
        <v>25</v>
      </c>
      <c r="C970" s="146" t="s">
        <v>1043</v>
      </c>
      <c r="D970" s="146" t="s">
        <v>1044</v>
      </c>
      <c r="E970" s="120">
        <v>30</v>
      </c>
      <c r="F970" s="111">
        <v>264588.59999999998</v>
      </c>
      <c r="G970" s="28" t="s">
        <v>76</v>
      </c>
      <c r="H970" s="28" t="s">
        <v>31</v>
      </c>
      <c r="I970" s="146"/>
      <c r="J970" s="12" t="s">
        <v>56</v>
      </c>
      <c r="K970" s="12" t="s">
        <v>25</v>
      </c>
      <c r="L970" s="12" t="str">
        <f t="shared" si="20"/>
        <v>Janeiro</v>
      </c>
    </row>
    <row r="971" spans="1:12" ht="126.75" customHeight="1" x14ac:dyDescent="0.25">
      <c r="A971" s="146">
        <v>459</v>
      </c>
      <c r="B971" s="28" t="s">
        <v>32</v>
      </c>
      <c r="C971" s="146" t="s">
        <v>1045</v>
      </c>
      <c r="D971" s="146" t="s">
        <v>1046</v>
      </c>
      <c r="E971" s="120">
        <v>8</v>
      </c>
      <c r="F971" s="111">
        <v>100000</v>
      </c>
      <c r="G971" s="28" t="s">
        <v>45</v>
      </c>
      <c r="H971" s="28" t="s">
        <v>31</v>
      </c>
      <c r="I971" s="146"/>
      <c r="J971" s="12" t="s">
        <v>95</v>
      </c>
      <c r="K971" s="12" t="s">
        <v>32</v>
      </c>
      <c r="L971" s="12" t="str">
        <f t="shared" si="20"/>
        <v>Março</v>
      </c>
    </row>
    <row r="972" spans="1:12" ht="196.5" customHeight="1" x14ac:dyDescent="0.25">
      <c r="A972" s="146">
        <v>460</v>
      </c>
      <c r="B972" s="28" t="s">
        <v>25</v>
      </c>
      <c r="C972" s="146" t="s">
        <v>1047</v>
      </c>
      <c r="D972" s="146" t="s">
        <v>1048</v>
      </c>
      <c r="E972" s="120">
        <v>2000</v>
      </c>
      <c r="F972" s="111">
        <v>9925</v>
      </c>
      <c r="G972" s="28" t="s">
        <v>76</v>
      </c>
      <c r="H972" s="28" t="s">
        <v>31</v>
      </c>
      <c r="I972" s="146" t="s">
        <v>1049</v>
      </c>
      <c r="J972" s="12" t="s">
        <v>56</v>
      </c>
      <c r="K972" s="12" t="s">
        <v>25</v>
      </c>
      <c r="L972" s="12" t="str">
        <f t="shared" si="20"/>
        <v>Janeiro</v>
      </c>
    </row>
    <row r="973" spans="1:12" ht="138" customHeight="1" x14ac:dyDescent="0.25">
      <c r="A973" s="146">
        <v>461</v>
      </c>
      <c r="B973" s="28" t="s">
        <v>25</v>
      </c>
      <c r="C973" s="146" t="s">
        <v>1050</v>
      </c>
      <c r="D973" s="146" t="s">
        <v>1051</v>
      </c>
      <c r="E973" s="120">
        <v>100</v>
      </c>
      <c r="F973" s="111">
        <v>200000</v>
      </c>
      <c r="G973" s="28" t="s">
        <v>45</v>
      </c>
      <c r="H973" s="28" t="s">
        <v>31</v>
      </c>
      <c r="I973" s="146"/>
      <c r="J973" s="12" t="s">
        <v>42</v>
      </c>
      <c r="K973" s="12" t="s">
        <v>25</v>
      </c>
      <c r="L973" s="12" t="str">
        <f t="shared" si="20"/>
        <v>Março</v>
      </c>
    </row>
    <row r="974" spans="1:12" ht="137.25" customHeight="1" x14ac:dyDescent="0.25">
      <c r="A974" s="146">
        <v>462</v>
      </c>
      <c r="B974" s="28" t="s">
        <v>34</v>
      </c>
      <c r="C974" s="146" t="s">
        <v>1052</v>
      </c>
      <c r="D974" s="146" t="s">
        <v>1053</v>
      </c>
      <c r="E974" s="120">
        <v>1</v>
      </c>
      <c r="F974" s="111">
        <v>1067000</v>
      </c>
      <c r="G974" s="28" t="s">
        <v>41</v>
      </c>
      <c r="H974" s="28" t="s">
        <v>31</v>
      </c>
      <c r="I974" s="146"/>
      <c r="J974" s="12" t="s">
        <v>95</v>
      </c>
      <c r="K974" s="12" t="s">
        <v>34</v>
      </c>
      <c r="L974" s="12" t="str">
        <f t="shared" si="20"/>
        <v>Fevereiro</v>
      </c>
    </row>
    <row r="975" spans="1:12" ht="151.5" customHeight="1" x14ac:dyDescent="0.25">
      <c r="A975" s="146">
        <v>463</v>
      </c>
      <c r="B975" s="28" t="s">
        <v>23</v>
      </c>
      <c r="C975" s="146" t="s">
        <v>1054</v>
      </c>
      <c r="D975" s="146" t="s">
        <v>1055</v>
      </c>
      <c r="E975" s="120" t="s">
        <v>1056</v>
      </c>
      <c r="F975" s="111">
        <v>292101.87</v>
      </c>
      <c r="G975" s="28" t="s">
        <v>45</v>
      </c>
      <c r="H975" s="28" t="s">
        <v>31</v>
      </c>
      <c r="I975" s="146"/>
      <c r="J975" s="12" t="s">
        <v>133</v>
      </c>
      <c r="K975" s="12" t="s">
        <v>23</v>
      </c>
      <c r="L975" s="12" t="str">
        <f t="shared" si="20"/>
        <v>Março</v>
      </c>
    </row>
    <row r="976" spans="1:12" ht="78.75" customHeight="1" x14ac:dyDescent="0.25">
      <c r="A976" s="146">
        <v>464</v>
      </c>
      <c r="B976" s="28" t="s">
        <v>28</v>
      </c>
      <c r="C976" s="146" t="s">
        <v>1057</v>
      </c>
      <c r="D976" s="146" t="s">
        <v>1058</v>
      </c>
      <c r="E976" s="120">
        <v>1</v>
      </c>
      <c r="F976" s="111">
        <v>56000</v>
      </c>
      <c r="G976" s="28" t="s">
        <v>41</v>
      </c>
      <c r="H976" s="28" t="s">
        <v>31</v>
      </c>
      <c r="I976" s="146"/>
      <c r="J976" s="12" t="s">
        <v>97</v>
      </c>
      <c r="K976" s="12" t="s">
        <v>28</v>
      </c>
      <c r="L976" s="12" t="str">
        <f t="shared" si="20"/>
        <v>Fevereiro</v>
      </c>
    </row>
    <row r="977" spans="1:12" ht="78.75" customHeight="1" x14ac:dyDescent="0.25">
      <c r="A977" s="146">
        <v>465</v>
      </c>
      <c r="B977" s="28" t="s">
        <v>22</v>
      </c>
      <c r="C977" s="146" t="s">
        <v>1059</v>
      </c>
      <c r="D977" s="146" t="s">
        <v>1060</v>
      </c>
      <c r="E977" s="120">
        <v>1</v>
      </c>
      <c r="F977" s="111">
        <v>18750</v>
      </c>
      <c r="G977" s="28" t="s">
        <v>45</v>
      </c>
      <c r="H977" s="28" t="s">
        <v>18</v>
      </c>
      <c r="I977" s="146"/>
      <c r="J977" s="12" t="s">
        <v>56</v>
      </c>
      <c r="K977" s="12" t="s">
        <v>22</v>
      </c>
      <c r="L977" s="12" t="str">
        <f t="shared" si="20"/>
        <v>Março</v>
      </c>
    </row>
    <row r="978" spans="1:12" ht="135" customHeight="1" x14ac:dyDescent="0.25">
      <c r="A978" s="146">
        <v>466</v>
      </c>
      <c r="B978" s="28" t="s">
        <v>26</v>
      </c>
      <c r="C978" s="146" t="s">
        <v>1061</v>
      </c>
      <c r="D978" s="146" t="s">
        <v>1062</v>
      </c>
      <c r="E978" s="120">
        <v>6</v>
      </c>
      <c r="F978" s="111">
        <v>96000</v>
      </c>
      <c r="G978" s="28" t="s">
        <v>41</v>
      </c>
      <c r="H978" s="28" t="s">
        <v>31</v>
      </c>
      <c r="I978" s="146"/>
      <c r="J978" s="12" t="s">
        <v>56</v>
      </c>
      <c r="K978" s="12" t="s">
        <v>26</v>
      </c>
      <c r="L978" s="12" t="str">
        <f t="shared" si="20"/>
        <v>Fevereiro</v>
      </c>
    </row>
    <row r="979" spans="1:12" ht="135" customHeight="1" x14ac:dyDescent="0.25">
      <c r="A979" s="146">
        <v>467</v>
      </c>
      <c r="B979" s="28" t="s">
        <v>27</v>
      </c>
      <c r="C979" s="146" t="s">
        <v>1063</v>
      </c>
      <c r="D979" s="146" t="s">
        <v>1064</v>
      </c>
      <c r="E979" s="120">
        <v>5</v>
      </c>
      <c r="F979" s="111">
        <v>8400</v>
      </c>
      <c r="G979" s="28" t="s">
        <v>41</v>
      </c>
      <c r="H979" s="28" t="s">
        <v>31</v>
      </c>
      <c r="I979" s="146"/>
      <c r="J979" s="12"/>
      <c r="K979" s="12"/>
      <c r="L979" s="12" t="str">
        <f t="shared" si="20"/>
        <v>Fevereiro</v>
      </c>
    </row>
    <row r="980" spans="1:12" ht="273" customHeight="1" x14ac:dyDescent="0.25">
      <c r="A980" s="146">
        <v>468</v>
      </c>
      <c r="B980" s="28" t="s">
        <v>22</v>
      </c>
      <c r="C980" s="146" t="s">
        <v>1065</v>
      </c>
      <c r="D980" s="146" t="s">
        <v>1066</v>
      </c>
      <c r="E980" s="120" t="s">
        <v>1067</v>
      </c>
      <c r="F980" s="111">
        <v>40000</v>
      </c>
      <c r="G980" s="28" t="s">
        <v>41</v>
      </c>
      <c r="H980" s="28" t="s">
        <v>31</v>
      </c>
      <c r="I980" s="146"/>
      <c r="J980" s="12" t="s">
        <v>95</v>
      </c>
      <c r="K980" s="12" t="s">
        <v>22</v>
      </c>
      <c r="L980" s="12" t="str">
        <f t="shared" si="20"/>
        <v>Fevereiro</v>
      </c>
    </row>
    <row r="981" spans="1:12" ht="33.75" customHeight="1" x14ac:dyDescent="0.25">
      <c r="A981" s="85">
        <v>469</v>
      </c>
      <c r="B981" s="28" t="s">
        <v>25</v>
      </c>
      <c r="C981" s="85" t="s">
        <v>1068</v>
      </c>
      <c r="D981" s="85" t="s">
        <v>1069</v>
      </c>
      <c r="E981" s="120">
        <v>3</v>
      </c>
      <c r="F981" s="111">
        <v>1800</v>
      </c>
      <c r="G981" s="85" t="s">
        <v>76</v>
      </c>
      <c r="H981" s="85" t="s">
        <v>18</v>
      </c>
      <c r="I981" s="85"/>
      <c r="J981" s="14" t="s">
        <v>56</v>
      </c>
      <c r="K981" s="12" t="s">
        <v>25</v>
      </c>
      <c r="L981" s="14" t="str">
        <f>IF($G981="Janeiro","Dezembro",IF($G981="Fevereiro","Dezembro",IF($G981="Março","Janeiro",IF($G981="Abril","Janeiro",IF($G981="Maio","Fevereiro",IF($G981="Junho","Março",IF($G981="Julho","Abril",IF($G981="Agosto","Maio",IF($G981="Setembro","Junho",IF($G981="Outubro","Julho",IF($G981="Novembro","Agosto",IF($G981="Dezembro","Setembro","Erro"))))))))))))</f>
        <v>Janeiro</v>
      </c>
    </row>
    <row r="982" spans="1:12" ht="33.75" customHeight="1" x14ac:dyDescent="0.25">
      <c r="A982" s="86"/>
      <c r="B982" s="28" t="s">
        <v>32</v>
      </c>
      <c r="C982" s="86"/>
      <c r="D982" s="86"/>
      <c r="E982" s="120">
        <v>1</v>
      </c>
      <c r="F982" s="111">
        <v>600</v>
      </c>
      <c r="G982" s="86"/>
      <c r="H982" s="86"/>
      <c r="I982" s="86"/>
      <c r="J982" s="15"/>
      <c r="K982" s="12" t="s">
        <v>32</v>
      </c>
      <c r="L982" s="15"/>
    </row>
    <row r="983" spans="1:12" ht="80.25" customHeight="1" x14ac:dyDescent="0.25">
      <c r="A983" s="87"/>
      <c r="B983" s="28" t="s">
        <v>33</v>
      </c>
      <c r="C983" s="87"/>
      <c r="D983" s="87"/>
      <c r="E983" s="120">
        <v>1</v>
      </c>
      <c r="F983" s="111">
        <v>600</v>
      </c>
      <c r="G983" s="87"/>
      <c r="H983" s="87"/>
      <c r="I983" s="87"/>
      <c r="J983" s="16"/>
      <c r="K983" s="12" t="s">
        <v>33</v>
      </c>
      <c r="L983" s="16"/>
    </row>
    <row r="984" spans="1:12" ht="30.75" customHeight="1" x14ac:dyDescent="0.25">
      <c r="A984" s="85">
        <v>470</v>
      </c>
      <c r="B984" s="28" t="s">
        <v>13</v>
      </c>
      <c r="C984" s="85" t="s">
        <v>1070</v>
      </c>
      <c r="D984" s="85" t="s">
        <v>1071</v>
      </c>
      <c r="E984" s="147">
        <v>12</v>
      </c>
      <c r="F984" s="111">
        <v>27497.11</v>
      </c>
      <c r="G984" s="85" t="s">
        <v>214</v>
      </c>
      <c r="H984" s="85" t="s">
        <v>31</v>
      </c>
      <c r="I984" s="85"/>
      <c r="J984" s="14" t="s">
        <v>95</v>
      </c>
      <c r="K984" s="14" t="s">
        <v>13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Abril</v>
      </c>
    </row>
    <row r="985" spans="1:12" ht="27" customHeight="1" x14ac:dyDescent="0.25">
      <c r="A985" s="86"/>
      <c r="B985" s="28" t="s">
        <v>22</v>
      </c>
      <c r="C985" s="86"/>
      <c r="D985" s="86"/>
      <c r="E985" s="148"/>
      <c r="F985" s="111">
        <v>8192.7000000000007</v>
      </c>
      <c r="G985" s="86"/>
      <c r="H985" s="86"/>
      <c r="I985" s="86"/>
      <c r="J985" s="15"/>
      <c r="K985" s="15"/>
      <c r="L985" s="15"/>
    </row>
    <row r="986" spans="1:12" ht="27" customHeight="1" x14ac:dyDescent="0.25">
      <c r="A986" s="86"/>
      <c r="B986" s="28" t="s">
        <v>23</v>
      </c>
      <c r="C986" s="86"/>
      <c r="D986" s="86"/>
      <c r="E986" s="148"/>
      <c r="F986" s="111">
        <v>2730.9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27</v>
      </c>
      <c r="C987" s="86"/>
      <c r="D987" s="86"/>
      <c r="E987" s="148"/>
      <c r="F987" s="111">
        <v>5461.8</v>
      </c>
      <c r="G987" s="86"/>
      <c r="H987" s="86"/>
      <c r="I987" s="86"/>
      <c r="J987" s="15"/>
      <c r="K987" s="15"/>
      <c r="L987" s="15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Erro</v>
      </c>
    </row>
    <row r="988" spans="1:12" ht="27" customHeight="1" x14ac:dyDescent="0.25">
      <c r="A988" s="86"/>
      <c r="B988" s="28" t="s">
        <v>20</v>
      </c>
      <c r="C988" s="86"/>
      <c r="D988" s="86"/>
      <c r="E988" s="148"/>
      <c r="F988" s="111">
        <v>5461.8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32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34</v>
      </c>
      <c r="C990" s="86"/>
      <c r="D990" s="86"/>
      <c r="E990" s="148"/>
      <c r="F990" s="111">
        <v>2730.9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25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2.5" customHeight="1" x14ac:dyDescent="0.25">
      <c r="A992" s="87"/>
      <c r="B992" s="28" t="s">
        <v>26</v>
      </c>
      <c r="C992" s="87"/>
      <c r="D992" s="87"/>
      <c r="E992" s="149"/>
      <c r="F992" s="111">
        <v>54617.97</v>
      </c>
      <c r="G992" s="87"/>
      <c r="H992" s="87"/>
      <c r="I992" s="87"/>
      <c r="J992" s="16"/>
      <c r="K992" s="16"/>
      <c r="L992" s="16"/>
    </row>
    <row r="993" spans="1:12" ht="42.75" customHeight="1" x14ac:dyDescent="0.25">
      <c r="A993" s="146">
        <v>471</v>
      </c>
      <c r="B993" s="28" t="s">
        <v>26</v>
      </c>
      <c r="C993" s="146" t="s">
        <v>1072</v>
      </c>
      <c r="D993" s="146" t="s">
        <v>1073</v>
      </c>
      <c r="E993" s="150">
        <v>1</v>
      </c>
      <c r="F993" s="111">
        <v>220000</v>
      </c>
      <c r="G993" s="28" t="s">
        <v>41</v>
      </c>
      <c r="H993" s="28" t="s">
        <v>18</v>
      </c>
      <c r="I993" s="146"/>
      <c r="J993" s="12" t="s">
        <v>90</v>
      </c>
      <c r="K993" s="12" t="s">
        <v>26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82.5" customHeight="1" x14ac:dyDescent="0.25">
      <c r="A994" s="146">
        <v>472</v>
      </c>
      <c r="B994" s="28" t="s">
        <v>28</v>
      </c>
      <c r="C994" s="146" t="s">
        <v>1074</v>
      </c>
      <c r="D994" s="151" t="s">
        <v>1075</v>
      </c>
      <c r="E994" s="150" t="s">
        <v>1076</v>
      </c>
      <c r="F994" s="111">
        <v>6822000</v>
      </c>
      <c r="G994" s="28" t="s">
        <v>41</v>
      </c>
      <c r="H994" s="28" t="s">
        <v>31</v>
      </c>
      <c r="I994" s="146"/>
      <c r="J994" s="12" t="s">
        <v>133</v>
      </c>
      <c r="K994" s="12" t="s">
        <v>28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Fevereiro</v>
      </c>
    </row>
    <row r="995" spans="1:12" ht="79.5" customHeight="1" x14ac:dyDescent="0.25">
      <c r="A995" s="146">
        <v>473</v>
      </c>
      <c r="B995" s="28" t="s">
        <v>28</v>
      </c>
      <c r="C995" s="146" t="s">
        <v>1077</v>
      </c>
      <c r="D995" s="28" t="s">
        <v>1078</v>
      </c>
      <c r="E995" s="150" t="s">
        <v>1079</v>
      </c>
      <c r="F995" s="111">
        <v>1154160</v>
      </c>
      <c r="G995" s="28" t="s">
        <v>41</v>
      </c>
      <c r="H995" s="28" t="s">
        <v>31</v>
      </c>
      <c r="I995" s="146"/>
      <c r="J995" s="12" t="s">
        <v>133</v>
      </c>
      <c r="K995" s="12" t="s">
        <v>28</v>
      </c>
      <c r="L995" s="84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Fevereiro</v>
      </c>
    </row>
    <row r="996" spans="1:12" ht="57" customHeight="1" x14ac:dyDescent="0.25">
      <c r="A996" s="146">
        <v>474</v>
      </c>
      <c r="B996" s="28" t="s">
        <v>22</v>
      </c>
      <c r="C996" s="146" t="s">
        <v>1080</v>
      </c>
      <c r="D996" s="28" t="s">
        <v>1081</v>
      </c>
      <c r="E996" s="150">
        <v>1</v>
      </c>
      <c r="F996" s="111">
        <v>16000</v>
      </c>
      <c r="G996" s="28" t="s">
        <v>214</v>
      </c>
      <c r="H996" s="28" t="s">
        <v>18</v>
      </c>
      <c r="I996" s="146"/>
      <c r="J996" s="12" t="s">
        <v>56</v>
      </c>
      <c r="K996" s="12" t="s">
        <v>22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Abril</v>
      </c>
    </row>
    <row r="997" spans="1:12" ht="20.25" customHeight="1" x14ac:dyDescent="0.25">
      <c r="A997" s="85">
        <v>475</v>
      </c>
      <c r="B997" s="28" t="s">
        <v>25</v>
      </c>
      <c r="C997" s="85" t="s">
        <v>1082</v>
      </c>
      <c r="D997" s="85" t="s">
        <v>1083</v>
      </c>
      <c r="E997" s="12">
        <v>2209</v>
      </c>
      <c r="F997" s="111">
        <v>207810.2</v>
      </c>
      <c r="G997" s="85" t="s">
        <v>214</v>
      </c>
      <c r="H997" s="85" t="s">
        <v>31</v>
      </c>
      <c r="I997" s="85"/>
      <c r="J997" s="14" t="s">
        <v>95</v>
      </c>
      <c r="K997" s="14" t="s">
        <v>25</v>
      </c>
      <c r="L997" s="14" t="str">
        <f t="shared" ref="L997:L1050" si="21"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Abril</v>
      </c>
    </row>
    <row r="998" spans="1:12" ht="21.75" customHeight="1" x14ac:dyDescent="0.25">
      <c r="A998" s="86"/>
      <c r="B998" s="28" t="s">
        <v>20</v>
      </c>
      <c r="C998" s="86"/>
      <c r="D998" s="86"/>
      <c r="E998" s="12">
        <v>1012</v>
      </c>
      <c r="F998" s="111">
        <v>42714.63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17.25" customHeight="1" x14ac:dyDescent="0.25">
      <c r="A999" s="86"/>
      <c r="B999" s="28" t="s">
        <v>27</v>
      </c>
      <c r="C999" s="86"/>
      <c r="D999" s="86"/>
      <c r="E999" s="12">
        <v>7116</v>
      </c>
      <c r="F999" s="111">
        <v>306222.15000000002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5" customHeight="1" x14ac:dyDescent="0.25">
      <c r="A1000" s="86"/>
      <c r="B1000" s="28" t="s">
        <v>22</v>
      </c>
      <c r="C1000" s="86"/>
      <c r="D1000" s="86"/>
      <c r="E1000" s="12">
        <v>5382</v>
      </c>
      <c r="F1000" s="111">
        <v>129278.28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0.25" customHeight="1" x14ac:dyDescent="0.25">
      <c r="A1001" s="86"/>
      <c r="B1001" s="28" t="s">
        <v>23</v>
      </c>
      <c r="C1001" s="86"/>
      <c r="D1001" s="86"/>
      <c r="E1001" s="12">
        <v>1850</v>
      </c>
      <c r="F1001" s="111">
        <v>51668.79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28</v>
      </c>
      <c r="C1002" s="86"/>
      <c r="D1002" s="86"/>
      <c r="E1002" s="12">
        <v>3878</v>
      </c>
      <c r="F1002" s="111">
        <v>128668.35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24.75" customHeight="1" x14ac:dyDescent="0.25">
      <c r="A1003" s="86"/>
      <c r="B1003" s="28" t="s">
        <v>32</v>
      </c>
      <c r="C1003" s="86"/>
      <c r="D1003" s="86"/>
      <c r="E1003" s="12">
        <v>2780</v>
      </c>
      <c r="F1003" s="111">
        <v>76856.28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4" customHeight="1" x14ac:dyDescent="0.25">
      <c r="A1004" s="87"/>
      <c r="B1004" s="28" t="s">
        <v>26</v>
      </c>
      <c r="C1004" s="87"/>
      <c r="D1004" s="87"/>
      <c r="E1004" s="12">
        <v>6361</v>
      </c>
      <c r="F1004" s="111">
        <v>162183.59</v>
      </c>
      <c r="G1004" s="87"/>
      <c r="H1004" s="87"/>
      <c r="I1004" s="87"/>
      <c r="J1004" s="16"/>
      <c r="K1004" s="16"/>
      <c r="L1004" s="16" t="str">
        <f t="shared" si="21"/>
        <v>Erro</v>
      </c>
    </row>
    <row r="1005" spans="1:12" ht="55.5" customHeight="1" x14ac:dyDescent="0.25">
      <c r="A1005" s="146">
        <v>476</v>
      </c>
      <c r="B1005" s="28" t="s">
        <v>22</v>
      </c>
      <c r="C1005" s="146" t="s">
        <v>1084</v>
      </c>
      <c r="D1005" s="146" t="s">
        <v>1085</v>
      </c>
      <c r="E1005" s="12">
        <v>1</v>
      </c>
      <c r="F1005" s="111">
        <v>366389.45</v>
      </c>
      <c r="G1005" s="28" t="s">
        <v>214</v>
      </c>
      <c r="H1005" s="28" t="s">
        <v>31</v>
      </c>
      <c r="I1005" s="146"/>
      <c r="J1005" s="12" t="s">
        <v>95</v>
      </c>
      <c r="K1005" s="12" t="s">
        <v>22</v>
      </c>
      <c r="L1005" s="84" t="str">
        <f t="shared" si="21"/>
        <v>Abril</v>
      </c>
    </row>
    <row r="1006" spans="1:12" ht="64.5" customHeight="1" x14ac:dyDescent="0.25">
      <c r="A1006" s="146">
        <v>477</v>
      </c>
      <c r="B1006" s="28" t="s">
        <v>13</v>
      </c>
      <c r="C1006" s="146" t="s">
        <v>1086</v>
      </c>
      <c r="D1006" s="146" t="s">
        <v>1087</v>
      </c>
      <c r="E1006" s="12">
        <v>3300</v>
      </c>
      <c r="F1006" s="111">
        <v>6830</v>
      </c>
      <c r="G1006" s="28" t="s">
        <v>59</v>
      </c>
      <c r="H1006" s="28" t="s">
        <v>175</v>
      </c>
      <c r="I1006" s="146"/>
      <c r="J1006" s="12" t="s">
        <v>42</v>
      </c>
      <c r="K1006" s="12" t="s">
        <v>13</v>
      </c>
      <c r="L1006" s="84" t="str">
        <f t="shared" si="21"/>
        <v>Maio</v>
      </c>
    </row>
    <row r="1007" spans="1:12" ht="79.5" customHeight="1" x14ac:dyDescent="0.25">
      <c r="A1007" s="146">
        <v>478</v>
      </c>
      <c r="B1007" s="28" t="s">
        <v>26</v>
      </c>
      <c r="C1007" s="146" t="s">
        <v>1088</v>
      </c>
      <c r="D1007" s="146" t="s">
        <v>1089</v>
      </c>
      <c r="E1007" s="12">
        <v>1</v>
      </c>
      <c r="F1007" s="111">
        <v>250000</v>
      </c>
      <c r="G1007" s="28" t="s">
        <v>94</v>
      </c>
      <c r="H1007" s="28" t="s">
        <v>18</v>
      </c>
      <c r="I1007" s="146"/>
      <c r="J1007" s="12" t="s">
        <v>56</v>
      </c>
      <c r="K1007" s="12" t="s">
        <v>26</v>
      </c>
      <c r="L1007" s="84" t="str">
        <f t="shared" si="21"/>
        <v>Junho</v>
      </c>
    </row>
    <row r="1008" spans="1:12" ht="231.75" customHeight="1" x14ac:dyDescent="0.25">
      <c r="A1008" s="146">
        <v>479</v>
      </c>
      <c r="B1008" s="28" t="s">
        <v>27</v>
      </c>
      <c r="C1008" s="146" t="s">
        <v>1090</v>
      </c>
      <c r="D1008" s="146" t="s">
        <v>1091</v>
      </c>
      <c r="E1008" s="12">
        <v>6</v>
      </c>
      <c r="F1008" s="111">
        <v>144000</v>
      </c>
      <c r="G1008" s="28" t="s">
        <v>45</v>
      </c>
      <c r="H1008" s="28" t="s">
        <v>31</v>
      </c>
      <c r="I1008" s="146"/>
      <c r="J1008" s="12" t="s">
        <v>90</v>
      </c>
      <c r="K1008" s="12" t="s">
        <v>27</v>
      </c>
      <c r="L1008" s="84" t="str">
        <f t="shared" si="21"/>
        <v>Março</v>
      </c>
    </row>
    <row r="1009" spans="1:12" ht="80.25" customHeight="1" x14ac:dyDescent="0.25">
      <c r="A1009" s="146">
        <v>480</v>
      </c>
      <c r="B1009" s="28" t="s">
        <v>22</v>
      </c>
      <c r="C1009" s="146" t="s">
        <v>1092</v>
      </c>
      <c r="D1009" s="146" t="s">
        <v>1093</v>
      </c>
      <c r="E1009" s="12">
        <v>1</v>
      </c>
      <c r="F1009" s="111">
        <v>16250</v>
      </c>
      <c r="G1009" s="28" t="s">
        <v>59</v>
      </c>
      <c r="H1009" s="28" t="s">
        <v>31</v>
      </c>
      <c r="I1009" s="146"/>
      <c r="J1009" s="12" t="s">
        <v>56</v>
      </c>
      <c r="K1009" s="12" t="s">
        <v>22</v>
      </c>
      <c r="L1009" s="84" t="str">
        <f t="shared" si="21"/>
        <v>Maio</v>
      </c>
    </row>
    <row r="1010" spans="1:12" ht="80.25" customHeight="1" x14ac:dyDescent="0.25">
      <c r="A1010" s="146">
        <v>481</v>
      </c>
      <c r="B1010" s="28" t="s">
        <v>23</v>
      </c>
      <c r="C1010" s="146" t="s">
        <v>1094</v>
      </c>
      <c r="D1010" s="146" t="s">
        <v>1095</v>
      </c>
      <c r="E1010" s="12">
        <v>1</v>
      </c>
      <c r="F1010" s="111">
        <v>778.9</v>
      </c>
      <c r="G1010" s="28" t="s">
        <v>214</v>
      </c>
      <c r="H1010" s="28" t="s">
        <v>18</v>
      </c>
      <c r="I1010" s="146"/>
      <c r="J1010" s="12" t="s">
        <v>95</v>
      </c>
      <c r="K1010" s="12" t="s">
        <v>23</v>
      </c>
      <c r="L1010" s="84" t="str">
        <f t="shared" si="21"/>
        <v>Abril</v>
      </c>
    </row>
    <row r="1011" spans="1:12" ht="90.75" customHeight="1" x14ac:dyDescent="0.25">
      <c r="A1011" s="146">
        <v>482</v>
      </c>
      <c r="B1011" s="28" t="s">
        <v>28</v>
      </c>
      <c r="C1011" s="146" t="s">
        <v>1096</v>
      </c>
      <c r="D1011" s="146" t="s">
        <v>1097</v>
      </c>
      <c r="E1011" s="12">
        <v>820</v>
      </c>
      <c r="F1011" s="111">
        <v>312003.3</v>
      </c>
      <c r="G1011" s="28" t="s">
        <v>49</v>
      </c>
      <c r="H1011" s="28" t="s">
        <v>31</v>
      </c>
      <c r="I1011" s="146"/>
      <c r="J1011" s="12" t="s">
        <v>97</v>
      </c>
      <c r="K1011" s="12" t="s">
        <v>28</v>
      </c>
      <c r="L1011" s="84" t="str">
        <f t="shared" si="21"/>
        <v>Julho</v>
      </c>
    </row>
    <row r="1012" spans="1:12" ht="24" customHeight="1" x14ac:dyDescent="0.25">
      <c r="A1012" s="85">
        <v>483</v>
      </c>
      <c r="B1012" s="28" t="s">
        <v>32</v>
      </c>
      <c r="C1012" s="85" t="s">
        <v>1098</v>
      </c>
      <c r="D1012" s="85" t="s">
        <v>1099</v>
      </c>
      <c r="E1012" s="12">
        <v>2000</v>
      </c>
      <c r="F1012" s="111">
        <v>500000</v>
      </c>
      <c r="G1012" s="85" t="s">
        <v>59</v>
      </c>
      <c r="H1012" s="85" t="s">
        <v>18</v>
      </c>
      <c r="I1012" s="85"/>
      <c r="J1012" s="85" t="s">
        <v>42</v>
      </c>
      <c r="K1012" s="85" t="s">
        <v>34</v>
      </c>
      <c r="L1012" s="85" t="str">
        <f t="shared" si="21"/>
        <v>Maio</v>
      </c>
    </row>
    <row r="1013" spans="1:12" ht="33" customHeight="1" x14ac:dyDescent="0.25">
      <c r="A1013" s="86"/>
      <c r="B1013" s="28" t="s">
        <v>28</v>
      </c>
      <c r="C1013" s="86"/>
      <c r="D1013" s="86"/>
      <c r="E1013" s="12">
        <v>300</v>
      </c>
      <c r="F1013" s="111">
        <v>75000</v>
      </c>
      <c r="G1013" s="86"/>
      <c r="H1013" s="86"/>
      <c r="I1013" s="86"/>
      <c r="J1013" s="86"/>
      <c r="K1013" s="86"/>
      <c r="L1013" s="86"/>
    </row>
    <row r="1014" spans="1:12" ht="33" customHeight="1" x14ac:dyDescent="0.25">
      <c r="A1014" s="86"/>
      <c r="B1014" s="28" t="s">
        <v>27</v>
      </c>
      <c r="C1014" s="86"/>
      <c r="D1014" s="86"/>
      <c r="E1014" s="12">
        <v>100</v>
      </c>
      <c r="F1014" s="111">
        <v>25000</v>
      </c>
      <c r="G1014" s="86"/>
      <c r="H1014" s="86"/>
      <c r="I1014" s="86"/>
      <c r="J1014" s="86"/>
      <c r="K1014" s="86"/>
      <c r="L1014" s="86"/>
    </row>
    <row r="1015" spans="1:12" ht="37.5" customHeight="1" x14ac:dyDescent="0.25">
      <c r="A1015" s="87"/>
      <c r="B1015" s="28" t="s">
        <v>34</v>
      </c>
      <c r="C1015" s="87"/>
      <c r="D1015" s="87"/>
      <c r="E1015" s="12">
        <v>2000</v>
      </c>
      <c r="F1015" s="111">
        <v>500000</v>
      </c>
      <c r="G1015" s="87"/>
      <c r="H1015" s="87"/>
      <c r="I1015" s="87"/>
      <c r="J1015" s="87"/>
      <c r="K1015" s="87"/>
      <c r="L1015" s="87"/>
    </row>
    <row r="1016" spans="1:12" ht="90.75" customHeight="1" x14ac:dyDescent="0.25">
      <c r="A1016" s="146">
        <v>484</v>
      </c>
      <c r="B1016" s="28" t="s">
        <v>34</v>
      </c>
      <c r="C1016" s="146" t="s">
        <v>1100</v>
      </c>
      <c r="D1016" s="146" t="s">
        <v>1101</v>
      </c>
      <c r="E1016" s="12">
        <v>1</v>
      </c>
      <c r="F1016" s="111">
        <v>100000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34</v>
      </c>
      <c r="L1016" s="84" t="str">
        <f t="shared" si="21"/>
        <v>Maio</v>
      </c>
    </row>
    <row r="1017" spans="1:12" ht="114" customHeight="1" x14ac:dyDescent="0.25">
      <c r="A1017" s="146">
        <v>485</v>
      </c>
      <c r="B1017" s="28" t="s">
        <v>25</v>
      </c>
      <c r="C1017" s="146" t="s">
        <v>1102</v>
      </c>
      <c r="D1017" s="146" t="s">
        <v>1103</v>
      </c>
      <c r="E1017" s="12">
        <v>1</v>
      </c>
      <c r="F1017" s="111">
        <v>17800</v>
      </c>
      <c r="G1017" s="28" t="s">
        <v>45</v>
      </c>
      <c r="H1017" s="28" t="s">
        <v>31</v>
      </c>
      <c r="I1017" s="146"/>
      <c r="J1017" s="12" t="s">
        <v>56</v>
      </c>
      <c r="K1017" s="12" t="s">
        <v>25</v>
      </c>
      <c r="L1017" s="84" t="str">
        <f t="shared" si="21"/>
        <v>Março</v>
      </c>
    </row>
    <row r="1018" spans="1:12" ht="144.75" customHeight="1" x14ac:dyDescent="0.25">
      <c r="A1018" s="146">
        <v>486</v>
      </c>
      <c r="B1018" s="28" t="s">
        <v>27</v>
      </c>
      <c r="C1018" s="146" t="s">
        <v>1104</v>
      </c>
      <c r="D1018" s="146" t="s">
        <v>1105</v>
      </c>
      <c r="E1018" s="12">
        <v>1</v>
      </c>
      <c r="F1018" s="111">
        <v>1700000</v>
      </c>
      <c r="G1018" s="28" t="s">
        <v>59</v>
      </c>
      <c r="H1018" s="28" t="s">
        <v>31</v>
      </c>
      <c r="I1018" s="146"/>
      <c r="J1018" s="12" t="s">
        <v>95</v>
      </c>
      <c r="K1018" s="12" t="s">
        <v>27</v>
      </c>
      <c r="L1018" s="84" t="str">
        <f t="shared" si="21"/>
        <v>Maio</v>
      </c>
    </row>
    <row r="1019" spans="1:12" ht="246" customHeight="1" x14ac:dyDescent="0.25">
      <c r="A1019" s="146">
        <v>487</v>
      </c>
      <c r="B1019" s="28" t="s">
        <v>27</v>
      </c>
      <c r="C1019" s="146" t="s">
        <v>1106</v>
      </c>
      <c r="D1019" s="146" t="s">
        <v>1107</v>
      </c>
      <c r="E1019" s="12">
        <v>1</v>
      </c>
      <c r="F1019" s="111">
        <v>8000000</v>
      </c>
      <c r="G1019" s="28" t="s">
        <v>63</v>
      </c>
      <c r="H1019" s="28" t="s">
        <v>31</v>
      </c>
      <c r="I1019" s="146"/>
      <c r="J1019" s="12" t="s">
        <v>95</v>
      </c>
      <c r="K1019" s="12" t="s">
        <v>27</v>
      </c>
      <c r="L1019" s="84" t="str">
        <f t="shared" si="21"/>
        <v>Agosto</v>
      </c>
    </row>
    <row r="1020" spans="1:12" ht="134.25" customHeight="1" x14ac:dyDescent="0.25">
      <c r="A1020" s="146">
        <v>488</v>
      </c>
      <c r="B1020" s="28" t="s">
        <v>21</v>
      </c>
      <c r="C1020" s="146" t="s">
        <v>1108</v>
      </c>
      <c r="D1020" s="146" t="s">
        <v>1109</v>
      </c>
      <c r="E1020" s="12">
        <v>5</v>
      </c>
      <c r="F1020" s="111">
        <v>15524.58</v>
      </c>
      <c r="G1020" s="28" t="s">
        <v>59</v>
      </c>
      <c r="H1020" s="28" t="s">
        <v>31</v>
      </c>
      <c r="I1020" s="146"/>
      <c r="J1020" s="12" t="s">
        <v>56</v>
      </c>
      <c r="K1020" s="12" t="s">
        <v>21</v>
      </c>
      <c r="L1020" s="84" t="str">
        <f t="shared" si="21"/>
        <v>Maio</v>
      </c>
    </row>
    <row r="1021" spans="1:12" ht="51" customHeight="1" x14ac:dyDescent="0.25">
      <c r="A1021" s="146">
        <v>489</v>
      </c>
      <c r="B1021" s="28" t="s">
        <v>34</v>
      </c>
      <c r="C1021" s="146" t="s">
        <v>1110</v>
      </c>
      <c r="D1021" s="146" t="s">
        <v>1111</v>
      </c>
      <c r="E1021" s="12">
        <v>1</v>
      </c>
      <c r="F1021" s="111">
        <v>0</v>
      </c>
      <c r="G1021" s="28" t="s">
        <v>59</v>
      </c>
      <c r="H1021" s="28" t="s">
        <v>31</v>
      </c>
      <c r="I1021" s="146"/>
      <c r="J1021" s="12" t="s">
        <v>138</v>
      </c>
      <c r="K1021" s="12" t="s">
        <v>34</v>
      </c>
      <c r="L1021" s="84" t="str">
        <f t="shared" si="21"/>
        <v>Maio</v>
      </c>
    </row>
    <row r="1022" spans="1:12" ht="159" customHeight="1" x14ac:dyDescent="0.25">
      <c r="A1022" s="146">
        <v>490</v>
      </c>
      <c r="B1022" s="28" t="s">
        <v>27</v>
      </c>
      <c r="C1022" s="146" t="s">
        <v>1112</v>
      </c>
      <c r="D1022" s="146" t="s">
        <v>1113</v>
      </c>
      <c r="E1022" s="12">
        <v>1</v>
      </c>
      <c r="F1022" s="111">
        <v>7000000</v>
      </c>
      <c r="G1022" s="28" t="s">
        <v>94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Junho</v>
      </c>
    </row>
    <row r="1023" spans="1:12" ht="259.5" customHeight="1" x14ac:dyDescent="0.25">
      <c r="A1023" s="146">
        <v>491</v>
      </c>
      <c r="B1023" s="28" t="s">
        <v>25</v>
      </c>
      <c r="C1023" s="146" t="s">
        <v>1114</v>
      </c>
      <c r="D1023" s="146" t="s">
        <v>1115</v>
      </c>
      <c r="E1023" s="12">
        <v>6</v>
      </c>
      <c r="F1023" s="111">
        <v>16913</v>
      </c>
      <c r="G1023" s="28" t="s">
        <v>59</v>
      </c>
      <c r="H1023" s="28" t="s">
        <v>31</v>
      </c>
      <c r="I1023" s="146"/>
      <c r="J1023" s="12" t="s">
        <v>90</v>
      </c>
      <c r="K1023" s="12" t="s">
        <v>25</v>
      </c>
      <c r="L1023" s="84" t="str">
        <f t="shared" si="21"/>
        <v>Maio</v>
      </c>
    </row>
    <row r="1024" spans="1:12" ht="191.25" customHeight="1" x14ac:dyDescent="0.25">
      <c r="A1024" s="146">
        <v>492</v>
      </c>
      <c r="B1024" s="28" t="s">
        <v>28</v>
      </c>
      <c r="C1024" s="146" t="s">
        <v>1116</v>
      </c>
      <c r="D1024" s="146" t="s">
        <v>1117</v>
      </c>
      <c r="E1024" s="12" t="s">
        <v>1118</v>
      </c>
      <c r="F1024" s="111">
        <v>54000</v>
      </c>
      <c r="G1024" s="28" t="s">
        <v>59</v>
      </c>
      <c r="H1024" s="28" t="s">
        <v>31</v>
      </c>
      <c r="I1024" s="146"/>
      <c r="J1024" s="12" t="s">
        <v>56</v>
      </c>
      <c r="K1024" s="12" t="s">
        <v>28</v>
      </c>
      <c r="L1024" s="84" t="str">
        <f t="shared" si="21"/>
        <v>Maio</v>
      </c>
    </row>
    <row r="1025" spans="1:12" ht="203.25" customHeight="1" x14ac:dyDescent="0.25">
      <c r="A1025" s="146">
        <v>493</v>
      </c>
      <c r="B1025" s="28" t="s">
        <v>25</v>
      </c>
      <c r="C1025" s="146" t="s">
        <v>1119</v>
      </c>
      <c r="D1025" s="146" t="s">
        <v>1120</v>
      </c>
      <c r="E1025" s="12">
        <v>1</v>
      </c>
      <c r="F1025" s="76" t="s">
        <v>1121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113.25" customHeight="1" x14ac:dyDescent="0.25">
      <c r="A1026" s="146">
        <v>494</v>
      </c>
      <c r="B1026" s="28" t="s">
        <v>26</v>
      </c>
      <c r="C1026" s="146" t="s">
        <v>1122</v>
      </c>
      <c r="D1026" s="146" t="s">
        <v>1123</v>
      </c>
      <c r="E1026" s="12">
        <v>5</v>
      </c>
      <c r="F1026" s="76">
        <v>12000</v>
      </c>
      <c r="G1026" s="28" t="s">
        <v>59</v>
      </c>
      <c r="H1026" s="28" t="s">
        <v>18</v>
      </c>
      <c r="I1026" s="146"/>
      <c r="J1026" s="12" t="s">
        <v>95</v>
      </c>
      <c r="K1026" s="12" t="s">
        <v>26</v>
      </c>
      <c r="L1026" s="84" t="str">
        <f t="shared" si="21"/>
        <v>Maio</v>
      </c>
    </row>
    <row r="1027" spans="1:12" ht="196.5" customHeight="1" x14ac:dyDescent="0.25">
      <c r="A1027" s="146">
        <v>495</v>
      </c>
      <c r="B1027" s="28" t="s">
        <v>25</v>
      </c>
      <c r="C1027" s="146" t="s">
        <v>1124</v>
      </c>
      <c r="D1027" s="146" t="s">
        <v>1125</v>
      </c>
      <c r="E1027" s="12">
        <v>1</v>
      </c>
      <c r="F1027" s="76">
        <v>99000</v>
      </c>
      <c r="G1027" s="28" t="s">
        <v>59</v>
      </c>
      <c r="H1027" s="28" t="s">
        <v>31</v>
      </c>
      <c r="I1027" s="146"/>
      <c r="J1027" s="12" t="s">
        <v>56</v>
      </c>
      <c r="K1027" s="12" t="s">
        <v>25</v>
      </c>
      <c r="L1027" s="84" t="str">
        <f t="shared" si="21"/>
        <v>Maio</v>
      </c>
    </row>
    <row r="1028" spans="1:12" ht="56.25" customHeight="1" x14ac:dyDescent="0.25">
      <c r="A1028" s="146">
        <v>496</v>
      </c>
      <c r="B1028" s="28" t="s">
        <v>26</v>
      </c>
      <c r="C1028" s="146" t="s">
        <v>1126</v>
      </c>
      <c r="D1028" s="146" t="s">
        <v>1127</v>
      </c>
      <c r="E1028" s="12">
        <v>1</v>
      </c>
      <c r="F1028" s="76">
        <v>70000</v>
      </c>
      <c r="G1028" s="28" t="s">
        <v>59</v>
      </c>
      <c r="H1028" s="28" t="s">
        <v>31</v>
      </c>
      <c r="I1028" s="146"/>
      <c r="J1028" s="12" t="s">
        <v>90</v>
      </c>
      <c r="K1028" s="12" t="s">
        <v>26</v>
      </c>
      <c r="L1028" s="84" t="str">
        <f t="shared" si="21"/>
        <v>Maio</v>
      </c>
    </row>
    <row r="1029" spans="1:12" ht="153.75" customHeight="1" x14ac:dyDescent="0.25">
      <c r="A1029" s="146">
        <v>497</v>
      </c>
      <c r="B1029" s="28" t="s">
        <v>27</v>
      </c>
      <c r="C1029" s="146" t="s">
        <v>1128</v>
      </c>
      <c r="D1029" s="146" t="s">
        <v>1129</v>
      </c>
      <c r="E1029" s="12" t="s">
        <v>1130</v>
      </c>
      <c r="F1029" s="76">
        <v>74200</v>
      </c>
      <c r="G1029" s="28" t="s">
        <v>59</v>
      </c>
      <c r="H1029" s="28" t="s">
        <v>31</v>
      </c>
      <c r="I1029" s="146"/>
      <c r="J1029" s="12" t="s">
        <v>90</v>
      </c>
      <c r="K1029" s="12" t="s">
        <v>27</v>
      </c>
      <c r="L1029" s="84" t="str">
        <f t="shared" si="21"/>
        <v>Maio</v>
      </c>
    </row>
    <row r="1030" spans="1:12" ht="60.75" customHeight="1" x14ac:dyDescent="0.25">
      <c r="A1030" s="146">
        <v>498</v>
      </c>
      <c r="B1030" s="28" t="s">
        <v>27</v>
      </c>
      <c r="C1030" s="146" t="s">
        <v>1131</v>
      </c>
      <c r="D1030" s="146" t="s">
        <v>1132</v>
      </c>
      <c r="E1030" s="12">
        <v>1</v>
      </c>
      <c r="F1030" s="76">
        <v>145000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60.75" customHeight="1" x14ac:dyDescent="0.25">
      <c r="A1031" s="146">
        <v>499</v>
      </c>
      <c r="B1031" s="28" t="s">
        <v>27</v>
      </c>
      <c r="C1031" s="146" t="s">
        <v>1133</v>
      </c>
      <c r="D1031" s="146" t="s">
        <v>1132</v>
      </c>
      <c r="E1031" s="12">
        <v>1</v>
      </c>
      <c r="F1031" s="76">
        <v>35000</v>
      </c>
      <c r="G1031" s="28" t="s">
        <v>49</v>
      </c>
      <c r="H1031" s="28" t="s">
        <v>31</v>
      </c>
      <c r="I1031" s="146"/>
      <c r="J1031" s="12" t="s">
        <v>138</v>
      </c>
      <c r="K1031" s="12" t="s">
        <v>27</v>
      </c>
      <c r="L1031" s="84" t="str">
        <f t="shared" si="21"/>
        <v>Julho</v>
      </c>
    </row>
    <row r="1032" spans="1:12" ht="60.75" customHeight="1" x14ac:dyDescent="0.25">
      <c r="A1032" s="146">
        <v>500</v>
      </c>
      <c r="B1032" s="28" t="s">
        <v>27</v>
      </c>
      <c r="C1032" s="146" t="s">
        <v>1134</v>
      </c>
      <c r="D1032" s="146" t="s">
        <v>1135</v>
      </c>
      <c r="E1032" s="12">
        <v>1</v>
      </c>
      <c r="F1032" s="76">
        <v>100000</v>
      </c>
      <c r="G1032" s="28" t="s">
        <v>49</v>
      </c>
      <c r="H1032" s="28" t="s">
        <v>31</v>
      </c>
      <c r="I1032" s="146"/>
      <c r="J1032" s="12" t="s">
        <v>138</v>
      </c>
      <c r="K1032" s="12" t="s">
        <v>27</v>
      </c>
      <c r="L1032" s="84" t="str">
        <f t="shared" si="21"/>
        <v>Julho</v>
      </c>
    </row>
    <row r="1033" spans="1:12" ht="145.5" customHeight="1" x14ac:dyDescent="0.25">
      <c r="A1033" s="146">
        <v>501</v>
      </c>
      <c r="B1033" s="28" t="s">
        <v>27</v>
      </c>
      <c r="C1033" s="146" t="s">
        <v>1136</v>
      </c>
      <c r="D1033" s="146" t="s">
        <v>1137</v>
      </c>
      <c r="E1033" s="12">
        <v>4</v>
      </c>
      <c r="F1033" s="76">
        <v>53033.64</v>
      </c>
      <c r="G1033" s="28" t="s">
        <v>94</v>
      </c>
      <c r="H1033" s="28" t="s">
        <v>31</v>
      </c>
      <c r="I1033" s="146"/>
      <c r="J1033" s="12" t="s">
        <v>56</v>
      </c>
      <c r="K1033" s="12" t="s">
        <v>27</v>
      </c>
      <c r="L1033" s="84" t="str">
        <f t="shared" si="21"/>
        <v>Junho</v>
      </c>
    </row>
    <row r="1034" spans="1:12" ht="168.75" customHeight="1" x14ac:dyDescent="0.25">
      <c r="A1034" s="146">
        <v>502</v>
      </c>
      <c r="B1034" s="28" t="s">
        <v>28</v>
      </c>
      <c r="C1034" s="146" t="s">
        <v>1138</v>
      </c>
      <c r="D1034" s="146" t="s">
        <v>1139</v>
      </c>
      <c r="E1034" s="12" t="s">
        <v>1140</v>
      </c>
      <c r="F1034" s="76">
        <v>60319.76</v>
      </c>
      <c r="G1034" s="28" t="s">
        <v>94</v>
      </c>
      <c r="H1034" s="28" t="s">
        <v>31</v>
      </c>
      <c r="I1034" s="146"/>
      <c r="J1034" s="12" t="s">
        <v>90</v>
      </c>
      <c r="K1034" s="12" t="s">
        <v>28</v>
      </c>
      <c r="L1034" s="84" t="str">
        <f t="shared" si="21"/>
        <v>Junho</v>
      </c>
    </row>
    <row r="1035" spans="1:12" ht="58.5" customHeight="1" x14ac:dyDescent="0.25">
      <c r="A1035" s="146">
        <v>503</v>
      </c>
      <c r="B1035" s="28" t="s">
        <v>23</v>
      </c>
      <c r="C1035" s="146" t="s">
        <v>1141</v>
      </c>
      <c r="D1035" s="146" t="s">
        <v>1142</v>
      </c>
      <c r="E1035" s="12"/>
      <c r="F1035" s="76">
        <v>0</v>
      </c>
      <c r="G1035" s="28" t="s">
        <v>94</v>
      </c>
      <c r="H1035" s="28" t="s">
        <v>31</v>
      </c>
      <c r="I1035" s="146"/>
      <c r="J1035" s="12" t="s">
        <v>133</v>
      </c>
      <c r="K1035" s="12" t="s">
        <v>23</v>
      </c>
      <c r="L1035" s="84" t="str">
        <f t="shared" si="21"/>
        <v>Junho</v>
      </c>
    </row>
    <row r="1036" spans="1:12" ht="59.25" customHeight="1" x14ac:dyDescent="0.25">
      <c r="A1036" s="146">
        <v>504</v>
      </c>
      <c r="B1036" s="28" t="s">
        <v>27</v>
      </c>
      <c r="C1036" s="146" t="s">
        <v>1143</v>
      </c>
      <c r="D1036" s="146" t="s">
        <v>1144</v>
      </c>
      <c r="E1036" s="12">
        <v>1</v>
      </c>
      <c r="F1036" s="76">
        <v>40000</v>
      </c>
      <c r="G1036" s="28" t="s">
        <v>63</v>
      </c>
      <c r="H1036" s="28" t="s">
        <v>31</v>
      </c>
      <c r="I1036" s="146"/>
      <c r="J1036" s="12" t="s">
        <v>138</v>
      </c>
      <c r="K1036" s="12" t="s">
        <v>27</v>
      </c>
      <c r="L1036" s="84" t="str">
        <f t="shared" si="21"/>
        <v>Agosto</v>
      </c>
    </row>
    <row r="1037" spans="1:12" ht="58.5" customHeight="1" x14ac:dyDescent="0.25">
      <c r="A1037" s="146">
        <v>505</v>
      </c>
      <c r="B1037" s="28" t="s">
        <v>27</v>
      </c>
      <c r="C1037" s="146" t="s">
        <v>1145</v>
      </c>
      <c r="D1037" s="146" t="s">
        <v>1144</v>
      </c>
      <c r="E1037" s="12">
        <v>1</v>
      </c>
      <c r="F1037" s="76">
        <v>110000</v>
      </c>
      <c r="G1037" s="28" t="s">
        <v>63</v>
      </c>
      <c r="H1037" s="28" t="s">
        <v>31</v>
      </c>
      <c r="I1037" s="146"/>
      <c r="J1037" s="12" t="s">
        <v>138</v>
      </c>
      <c r="K1037" s="12" t="s">
        <v>27</v>
      </c>
      <c r="L1037" s="84" t="str">
        <f t="shared" si="21"/>
        <v>Agosto</v>
      </c>
    </row>
    <row r="1038" spans="1:12" ht="58.5" customHeight="1" x14ac:dyDescent="0.25">
      <c r="A1038" s="146">
        <v>506</v>
      </c>
      <c r="B1038" s="28" t="s">
        <v>26</v>
      </c>
      <c r="C1038" s="146" t="s">
        <v>1146</v>
      </c>
      <c r="D1038" s="146" t="s">
        <v>1147</v>
      </c>
      <c r="E1038" s="12">
        <v>4</v>
      </c>
      <c r="F1038" s="76">
        <v>70000</v>
      </c>
      <c r="G1038" s="28" t="s">
        <v>49</v>
      </c>
      <c r="H1038" s="28" t="s">
        <v>31</v>
      </c>
      <c r="I1038" s="146"/>
      <c r="J1038" s="12" t="s">
        <v>95</v>
      </c>
      <c r="K1038" s="12" t="s">
        <v>26</v>
      </c>
      <c r="L1038" s="84" t="str">
        <f t="shared" si="21"/>
        <v>Julho</v>
      </c>
    </row>
    <row r="1039" spans="1:12" ht="58.5" customHeight="1" x14ac:dyDescent="0.25">
      <c r="A1039" s="146">
        <v>507</v>
      </c>
      <c r="B1039" s="28" t="s">
        <v>28</v>
      </c>
      <c r="C1039" s="146" t="s">
        <v>1148</v>
      </c>
      <c r="D1039" s="146" t="s">
        <v>1149</v>
      </c>
      <c r="E1039" s="12">
        <v>51</v>
      </c>
      <c r="F1039" s="76">
        <v>200940</v>
      </c>
      <c r="G1039" s="28" t="s">
        <v>49</v>
      </c>
      <c r="H1039" s="28" t="s">
        <v>31</v>
      </c>
      <c r="I1039" s="146"/>
      <c r="J1039" s="12" t="s">
        <v>97</v>
      </c>
      <c r="K1039" s="12" t="s">
        <v>28</v>
      </c>
      <c r="L1039" s="84" t="str">
        <f t="shared" si="21"/>
        <v>Julho</v>
      </c>
    </row>
    <row r="1040" spans="1:12" ht="140.25" customHeight="1" x14ac:dyDescent="0.25">
      <c r="A1040" s="146">
        <v>508</v>
      </c>
      <c r="B1040" s="28" t="s">
        <v>27</v>
      </c>
      <c r="C1040" s="146" t="s">
        <v>1150</v>
      </c>
      <c r="D1040" s="146" t="s">
        <v>1151</v>
      </c>
      <c r="E1040" s="12">
        <v>1</v>
      </c>
      <c r="F1040" s="76">
        <v>69617.8</v>
      </c>
      <c r="G1040" s="28" t="s">
        <v>94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Junho</v>
      </c>
    </row>
    <row r="1041" spans="1:12" ht="108" customHeight="1" x14ac:dyDescent="0.25">
      <c r="A1041" s="146">
        <v>509</v>
      </c>
      <c r="B1041" s="28" t="s">
        <v>27</v>
      </c>
      <c r="C1041" s="146" t="s">
        <v>1152</v>
      </c>
      <c r="D1041" s="146" t="s">
        <v>1153</v>
      </c>
      <c r="E1041" s="12">
        <v>1</v>
      </c>
      <c r="F1041" s="76">
        <v>309979.17</v>
      </c>
      <c r="G1041" s="28" t="s">
        <v>94</v>
      </c>
      <c r="H1041" s="28" t="s">
        <v>31</v>
      </c>
      <c r="I1041" s="146"/>
      <c r="J1041" s="12" t="s">
        <v>138</v>
      </c>
      <c r="K1041" s="12" t="s">
        <v>27</v>
      </c>
      <c r="L1041" s="84" t="str">
        <f t="shared" si="21"/>
        <v>Junho</v>
      </c>
    </row>
    <row r="1042" spans="1:12" ht="61.5" customHeight="1" x14ac:dyDescent="0.25">
      <c r="A1042" s="146">
        <v>510</v>
      </c>
      <c r="B1042" s="28" t="s">
        <v>23</v>
      </c>
      <c r="C1042" s="146" t="s">
        <v>1154</v>
      </c>
      <c r="D1042" s="146" t="s">
        <v>1155</v>
      </c>
      <c r="E1042" s="12">
        <v>1</v>
      </c>
      <c r="F1042" s="76">
        <v>20000</v>
      </c>
      <c r="G1042" s="28" t="s">
        <v>49</v>
      </c>
      <c r="H1042" s="28" t="s">
        <v>18</v>
      </c>
      <c r="I1042" s="146"/>
      <c r="J1042" s="12" t="s">
        <v>56</v>
      </c>
      <c r="K1042" s="12" t="s">
        <v>23</v>
      </c>
      <c r="L1042" s="84" t="str">
        <f t="shared" si="21"/>
        <v>Julho</v>
      </c>
    </row>
    <row r="1043" spans="1:12" ht="51" customHeight="1" x14ac:dyDescent="0.25">
      <c r="A1043" s="146">
        <v>511</v>
      </c>
      <c r="B1043" s="28" t="s">
        <v>22</v>
      </c>
      <c r="C1043" s="146" t="s">
        <v>1156</v>
      </c>
      <c r="D1043" s="146" t="s">
        <v>1157</v>
      </c>
      <c r="E1043" s="12">
        <v>1</v>
      </c>
      <c r="F1043" s="76">
        <v>117000</v>
      </c>
      <c r="G1043" s="28" t="s">
        <v>49</v>
      </c>
      <c r="H1043" s="28" t="s">
        <v>31</v>
      </c>
      <c r="I1043" s="146"/>
      <c r="J1043" s="12" t="s">
        <v>56</v>
      </c>
      <c r="K1043" s="12" t="s">
        <v>22</v>
      </c>
      <c r="L1043" s="84" t="str">
        <f t="shared" si="21"/>
        <v>Julho</v>
      </c>
    </row>
    <row r="1044" spans="1:12" ht="51" customHeight="1" x14ac:dyDescent="0.25">
      <c r="A1044" s="146">
        <v>512</v>
      </c>
      <c r="B1044" s="28" t="s">
        <v>23</v>
      </c>
      <c r="C1044" s="146" t="s">
        <v>1158</v>
      </c>
      <c r="D1044" s="146" t="s">
        <v>1159</v>
      </c>
      <c r="E1044" s="12">
        <v>1</v>
      </c>
      <c r="F1044" s="76">
        <v>30469.759999999998</v>
      </c>
      <c r="G1044" s="28" t="s">
        <v>49</v>
      </c>
      <c r="H1044" s="28" t="s">
        <v>31</v>
      </c>
      <c r="I1044" s="146"/>
      <c r="J1044" s="12" t="s">
        <v>90</v>
      </c>
      <c r="K1044" s="12" t="s">
        <v>23</v>
      </c>
      <c r="L1044" s="84" t="str">
        <f t="shared" si="21"/>
        <v>Julho</v>
      </c>
    </row>
    <row r="1045" spans="1:12" ht="47.25" customHeight="1" x14ac:dyDescent="0.25">
      <c r="A1045" s="85">
        <v>513</v>
      </c>
      <c r="B1045" s="28" t="s">
        <v>33</v>
      </c>
      <c r="C1045" s="85" t="s">
        <v>1160</v>
      </c>
      <c r="D1045" s="85" t="s">
        <v>1161</v>
      </c>
      <c r="E1045" s="12">
        <v>21</v>
      </c>
      <c r="F1045" s="76">
        <v>215210</v>
      </c>
      <c r="G1045" s="85" t="s">
        <v>207</v>
      </c>
      <c r="H1045" s="85" t="s">
        <v>31</v>
      </c>
      <c r="I1045" s="85"/>
      <c r="J1045" s="14" t="s">
        <v>42</v>
      </c>
      <c r="K1045" s="14" t="s">
        <v>33</v>
      </c>
      <c r="L1045" s="14" t="str">
        <f t="shared" si="21"/>
        <v>Setembro</v>
      </c>
    </row>
    <row r="1046" spans="1:12" ht="30" customHeight="1" x14ac:dyDescent="0.25">
      <c r="A1046" s="86"/>
      <c r="B1046" s="28" t="s">
        <v>26</v>
      </c>
      <c r="C1046" s="86"/>
      <c r="D1046" s="86"/>
      <c r="E1046" s="12">
        <v>3</v>
      </c>
      <c r="F1046" s="76">
        <v>46092.5</v>
      </c>
      <c r="G1046" s="86"/>
      <c r="H1046" s="86"/>
      <c r="I1046" s="86"/>
      <c r="J1046" s="15"/>
      <c r="K1046" s="15"/>
      <c r="L1046" s="15" t="str">
        <f t="shared" si="21"/>
        <v>Erro</v>
      </c>
    </row>
    <row r="1047" spans="1:12" ht="29.25" customHeight="1" x14ac:dyDescent="0.25">
      <c r="A1047" s="86"/>
      <c r="B1047" s="28" t="s">
        <v>24</v>
      </c>
      <c r="C1047" s="86"/>
      <c r="D1047" s="86"/>
      <c r="E1047" s="12">
        <v>48</v>
      </c>
      <c r="F1047" s="76">
        <v>576462.5</v>
      </c>
      <c r="G1047" s="86"/>
      <c r="H1047" s="86"/>
      <c r="I1047" s="86"/>
      <c r="J1047" s="15"/>
      <c r="K1047" s="15"/>
      <c r="L1047" s="15" t="str">
        <f t="shared" si="21"/>
        <v>Erro</v>
      </c>
    </row>
    <row r="1048" spans="1:12" ht="30.75" customHeight="1" x14ac:dyDescent="0.25">
      <c r="A1048" s="87"/>
      <c r="B1048" s="28" t="s">
        <v>22</v>
      </c>
      <c r="C1048" s="87"/>
      <c r="D1048" s="87"/>
      <c r="E1048" s="12">
        <v>100</v>
      </c>
      <c r="F1048" s="76">
        <v>46092.5</v>
      </c>
      <c r="G1048" s="87"/>
      <c r="H1048" s="87"/>
      <c r="I1048" s="87"/>
      <c r="J1048" s="16"/>
      <c r="K1048" s="16"/>
      <c r="L1048" s="16" t="str">
        <f t="shared" si="21"/>
        <v>Erro</v>
      </c>
    </row>
    <row r="1049" spans="1:12" ht="40.5" customHeight="1" x14ac:dyDescent="0.25">
      <c r="A1049" s="146">
        <v>514</v>
      </c>
      <c r="B1049" s="28" t="s">
        <v>28</v>
      </c>
      <c r="C1049" s="146" t="s">
        <v>1162</v>
      </c>
      <c r="D1049" s="146" t="s">
        <v>1163</v>
      </c>
      <c r="E1049" s="12">
        <v>1</v>
      </c>
      <c r="F1049" s="76">
        <v>24000</v>
      </c>
      <c r="G1049" s="28" t="s">
        <v>94</v>
      </c>
      <c r="H1049" s="28" t="s">
        <v>18</v>
      </c>
      <c r="I1049" s="146"/>
      <c r="J1049" s="12" t="s">
        <v>56</v>
      </c>
      <c r="K1049" s="12" t="s">
        <v>28</v>
      </c>
      <c r="L1049" s="84" t="str">
        <f t="shared" si="21"/>
        <v>Junho</v>
      </c>
    </row>
    <row r="1050" spans="1:12" ht="75.75" customHeight="1" x14ac:dyDescent="0.25">
      <c r="A1050" s="146">
        <v>515</v>
      </c>
      <c r="B1050" s="28" t="s">
        <v>25</v>
      </c>
      <c r="C1050" s="146" t="s">
        <v>1164</v>
      </c>
      <c r="D1050" s="146" t="s">
        <v>1165</v>
      </c>
      <c r="E1050" s="12">
        <v>2</v>
      </c>
      <c r="F1050" s="76">
        <v>85000</v>
      </c>
      <c r="G1050" s="28" t="s">
        <v>49</v>
      </c>
      <c r="H1050" s="28" t="s">
        <v>31</v>
      </c>
      <c r="I1050" s="146"/>
      <c r="J1050" s="12" t="s">
        <v>95</v>
      </c>
      <c r="K1050" s="12" t="s">
        <v>25</v>
      </c>
      <c r="L1050" s="84" t="str">
        <f t="shared" si="21"/>
        <v>Julho</v>
      </c>
    </row>
    <row r="1051" spans="1:12" ht="13.5" customHeight="1" x14ac:dyDescent="0.25">
      <c r="A1051" s="152" t="s">
        <v>1166</v>
      </c>
      <c r="B1051" s="152"/>
      <c r="C1051" s="152"/>
      <c r="D1051" s="152"/>
      <c r="E1051" s="152"/>
      <c r="F1051" s="153">
        <f>SUM(F3:F1050)</f>
        <v>302803468.92999995</v>
      </c>
      <c r="G1051" s="154"/>
      <c r="H1051" s="154"/>
      <c r="I1051" s="155"/>
      <c r="J1051" s="156"/>
      <c r="K1051" s="154"/>
      <c r="L1051" s="154"/>
    </row>
    <row r="1053" spans="1:12" ht="12.75" customHeight="1" x14ac:dyDescent="0.25">
      <c r="E1053" s="158"/>
    </row>
  </sheetData>
  <autoFilter ref="A2:L1051"/>
  <mergeCells count="1066">
    <mergeCell ref="K1045:K1048"/>
    <mergeCell ref="L1045:L1048"/>
    <mergeCell ref="L1012:L1015"/>
    <mergeCell ref="A1045:A1048"/>
    <mergeCell ref="C1045:C1048"/>
    <mergeCell ref="D1045:D1048"/>
    <mergeCell ref="G1045:G1048"/>
    <mergeCell ref="H1045:H1048"/>
    <mergeCell ref="I1045:I1048"/>
    <mergeCell ref="J1045:J1048"/>
    <mergeCell ref="A1012:A1015"/>
    <mergeCell ref="C1012:C1015"/>
    <mergeCell ref="D1012:D1015"/>
    <mergeCell ref="G1012:G1015"/>
    <mergeCell ref="H1012:H1015"/>
    <mergeCell ref="I1012:I1015"/>
    <mergeCell ref="J1012:J1015"/>
    <mergeCell ref="K1012:K1015"/>
    <mergeCell ref="A997:A1004"/>
    <mergeCell ref="C997:C1004"/>
    <mergeCell ref="D997:D1004"/>
    <mergeCell ref="G997:G1004"/>
    <mergeCell ref="H997:H1004"/>
    <mergeCell ref="I997:I1004"/>
    <mergeCell ref="J997:J1004"/>
    <mergeCell ref="K997:K1004"/>
    <mergeCell ref="L997:L1004"/>
    <mergeCell ref="H984:H992"/>
    <mergeCell ref="I984:I992"/>
    <mergeCell ref="J984:J992"/>
    <mergeCell ref="K984:K992"/>
    <mergeCell ref="L984:L992"/>
    <mergeCell ref="I981:I983"/>
    <mergeCell ref="J981:J983"/>
    <mergeCell ref="L981:L983"/>
    <mergeCell ref="A984:A992"/>
    <mergeCell ref="C984:C992"/>
    <mergeCell ref="D984:D992"/>
    <mergeCell ref="E984:E992"/>
    <mergeCell ref="G984:G992"/>
    <mergeCell ref="J959:J967"/>
    <mergeCell ref="K959:K967"/>
    <mergeCell ref="L959:L967"/>
    <mergeCell ref="A981:A983"/>
    <mergeCell ref="C981:C983"/>
    <mergeCell ref="D981:D983"/>
    <mergeCell ref="G981:G983"/>
    <mergeCell ref="H981:H983"/>
    <mergeCell ref="A959:A967"/>
    <mergeCell ref="C959:C967"/>
    <mergeCell ref="D959:D967"/>
    <mergeCell ref="G959:G967"/>
    <mergeCell ref="H959:H967"/>
    <mergeCell ref="I959:I967"/>
    <mergeCell ref="J943:J948"/>
    <mergeCell ref="K943:K948"/>
    <mergeCell ref="L943:L948"/>
    <mergeCell ref="D944:D948"/>
    <mergeCell ref="K921:K922"/>
    <mergeCell ref="A923:A924"/>
    <mergeCell ref="C923:C924"/>
    <mergeCell ref="A943:A948"/>
    <mergeCell ref="C943:C948"/>
    <mergeCell ref="G943:G948"/>
    <mergeCell ref="H943:H948"/>
    <mergeCell ref="I943:I948"/>
    <mergeCell ref="J871:J874"/>
    <mergeCell ref="A921:A922"/>
    <mergeCell ref="C921:C922"/>
    <mergeCell ref="E921:E922"/>
    <mergeCell ref="H921:H922"/>
    <mergeCell ref="I921:I922"/>
    <mergeCell ref="J921:J922"/>
    <mergeCell ref="A871:A874"/>
    <mergeCell ref="C871:C874"/>
    <mergeCell ref="D871:D874"/>
    <mergeCell ref="E871:E874"/>
    <mergeCell ref="H871:H874"/>
    <mergeCell ref="I871:I874"/>
    <mergeCell ref="L828:L833"/>
    <mergeCell ref="A854:A855"/>
    <mergeCell ref="C854:C855"/>
    <mergeCell ref="H854:H855"/>
    <mergeCell ref="J854:J855"/>
    <mergeCell ref="K811:K814"/>
    <mergeCell ref="L811:L814"/>
    <mergeCell ref="A828:A833"/>
    <mergeCell ref="C828:C833"/>
    <mergeCell ref="E828:E833"/>
    <mergeCell ref="G828:G833"/>
    <mergeCell ref="H828:H833"/>
    <mergeCell ref="I828:I833"/>
    <mergeCell ref="J828:J833"/>
    <mergeCell ref="K828:K833"/>
    <mergeCell ref="L807:L808"/>
    <mergeCell ref="A811:A814"/>
    <mergeCell ref="C811:C814"/>
    <mergeCell ref="D811:D814"/>
    <mergeCell ref="G811:G814"/>
    <mergeCell ref="H811:H814"/>
    <mergeCell ref="I811:I814"/>
    <mergeCell ref="J811:J814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A805:A806"/>
    <mergeCell ref="C805:C806"/>
    <mergeCell ref="E805:E806"/>
    <mergeCell ref="G805:G806"/>
    <mergeCell ref="H805:H806"/>
    <mergeCell ref="I805:I806"/>
    <mergeCell ref="J805:J806"/>
    <mergeCell ref="K805:K806"/>
    <mergeCell ref="L805:L806"/>
    <mergeCell ref="H795:H796"/>
    <mergeCell ref="I795:I796"/>
    <mergeCell ref="J795:J796"/>
    <mergeCell ref="K795:K796"/>
    <mergeCell ref="L795:L796"/>
    <mergeCell ref="J767:J768"/>
    <mergeCell ref="K767:K768"/>
    <mergeCell ref="L767:L768"/>
    <mergeCell ref="A795:A796"/>
    <mergeCell ref="C795:C796"/>
    <mergeCell ref="D795:D796"/>
    <mergeCell ref="E795:E796"/>
    <mergeCell ref="G795:G796"/>
    <mergeCell ref="L765:L766"/>
    <mergeCell ref="A767:A768"/>
    <mergeCell ref="C767:C768"/>
    <mergeCell ref="D767:D768"/>
    <mergeCell ref="E767:E768"/>
    <mergeCell ref="G767:G768"/>
    <mergeCell ref="H767:H768"/>
    <mergeCell ref="I767:I768"/>
    <mergeCell ref="A765:A766"/>
    <mergeCell ref="C765:C766"/>
    <mergeCell ref="E765:E766"/>
    <mergeCell ref="G765:G766"/>
    <mergeCell ref="H765:H766"/>
    <mergeCell ref="I765:I766"/>
    <mergeCell ref="J765:J766"/>
    <mergeCell ref="K765:K766"/>
    <mergeCell ref="L735:L736"/>
    <mergeCell ref="A749:A755"/>
    <mergeCell ref="C749:C755"/>
    <mergeCell ref="G749:G755"/>
    <mergeCell ref="H749:H755"/>
    <mergeCell ref="I749:I755"/>
    <mergeCell ref="J749:J755"/>
    <mergeCell ref="K749:K755"/>
    <mergeCell ref="L749:L755"/>
    <mergeCell ref="K725:K726"/>
    <mergeCell ref="L725:L726"/>
    <mergeCell ref="A734:A736"/>
    <mergeCell ref="C734:C736"/>
    <mergeCell ref="G735:G736"/>
    <mergeCell ref="H735:H736"/>
    <mergeCell ref="I735:I736"/>
    <mergeCell ref="J735:J736"/>
    <mergeCell ref="A725:A726"/>
    <mergeCell ref="C725:C726"/>
    <mergeCell ref="G725:G726"/>
    <mergeCell ref="H725:H726"/>
    <mergeCell ref="I725:I726"/>
    <mergeCell ref="J725:J726"/>
    <mergeCell ref="I718:I720"/>
    <mergeCell ref="J718:J720"/>
    <mergeCell ref="K718:K720"/>
    <mergeCell ref="L718:L720"/>
    <mergeCell ref="L692:L696"/>
    <mergeCell ref="A704:A705"/>
    <mergeCell ref="C704:C705"/>
    <mergeCell ref="A718:A720"/>
    <mergeCell ref="C718:C720"/>
    <mergeCell ref="E718:E720"/>
    <mergeCell ref="G718:G720"/>
    <mergeCell ref="H718:H720"/>
    <mergeCell ref="L690:L691"/>
    <mergeCell ref="A692:A696"/>
    <mergeCell ref="C692:C696"/>
    <mergeCell ref="G692:G696"/>
    <mergeCell ref="H692:H696"/>
    <mergeCell ref="I692:I696"/>
    <mergeCell ref="J692:J696"/>
    <mergeCell ref="K692:K696"/>
    <mergeCell ref="J687:J689"/>
    <mergeCell ref="L687:L689"/>
    <mergeCell ref="A690:A691"/>
    <mergeCell ref="C690:C691"/>
    <mergeCell ref="D690:D691"/>
    <mergeCell ref="G690:G691"/>
    <mergeCell ref="H690:H691"/>
    <mergeCell ref="I690:I691"/>
    <mergeCell ref="J690:J691"/>
    <mergeCell ref="K690:K691"/>
    <mergeCell ref="I684:I686"/>
    <mergeCell ref="J684:J686"/>
    <mergeCell ref="L684:L686"/>
    <mergeCell ref="A687:A689"/>
    <mergeCell ref="C687:C689"/>
    <mergeCell ref="D687:D689"/>
    <mergeCell ref="E687:E689"/>
    <mergeCell ref="G687:G689"/>
    <mergeCell ref="H687:H689"/>
    <mergeCell ref="I687:I689"/>
    <mergeCell ref="A684:A686"/>
    <mergeCell ref="C684:C686"/>
    <mergeCell ref="D684:D686"/>
    <mergeCell ref="E684:E686"/>
    <mergeCell ref="G684:G686"/>
    <mergeCell ref="H684:H686"/>
    <mergeCell ref="I679:I683"/>
    <mergeCell ref="J679:J683"/>
    <mergeCell ref="K679:K683"/>
    <mergeCell ref="L679:L683"/>
    <mergeCell ref="L662:L664"/>
    <mergeCell ref="A672:A673"/>
    <mergeCell ref="C672:C673"/>
    <mergeCell ref="A679:A683"/>
    <mergeCell ref="C679:C683"/>
    <mergeCell ref="D679:D683"/>
    <mergeCell ref="G679:G683"/>
    <mergeCell ref="H679:H683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1:J820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7:J800 J3:J627 J821:J959 J984 J968:J982 J993:J997 J629:J735 J1005:J1045 J1049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0:I901 H3:H627 H737:H959 H968:H982 H984 H993:H997 H629:H735 H1005:H1045 H1049:H1050">
      <formula1>"baixo,médio,alto"</formula1>
    </dataValidation>
    <dataValidation type="list" allowBlank="1" showInputMessage="1" showErrorMessage="1" sqref="G3:G410 G993:G997 G949:G959 G595:G620 G968:G982 G984 G516:G522 G737:G943 G414:G512 G527:G592 G629:G735 G1005:G1045 G1049:G1050">
      <formula1>"Janeiro,Fevereiro,Março,Abril,Maio,Junho,Julho,Agosto,Setembro,Outubro,Novembro,Dezembro"</formula1>
    </dataValidation>
    <dataValidation type="list" allowBlank="1" showInputMessage="1" showErrorMessage="1" sqref="B903:B915 B579:B613 B528:B531 B569:B575 B756:B899 B499:B519 B679 B533:B567 B681:B735 B737:B754">
      <formula1>"GP-SG,SMAD,SMDEC,SMF,SMS,SMVSU,SMOP,SMED,SMDR,SMMA,SMGEP,SMDESCH,SMDECT"</formula1>
    </dataValidation>
    <dataValidation type="list" allowBlank="1" showInputMessage="1" showErrorMessage="1" sqref="B900:B902 B532 B520:B527 B576:B578 K3:K410 B3:B498 B614:B678 B755 B916:B1050 K414:K627 B680 K834:K959 K968:K984 K993:K997 K629:K828 K1005:K1045 K1049:K1050 B568 B73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2025-09-19T17:03:09Z</dcterms:created>
  <dcterms:modified xsi:type="dcterms:W3CDTF">2025-09-19T17:04:55Z</dcterms:modified>
</cp:coreProperties>
</file>